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STĘPOWANIA 2015\TELEFONIA STACJONARNA 58\Załączniki nr 6 i 6.1 do SIWZ - formularz ofertowy do części nr 5\"/>
    </mc:Choice>
  </mc:AlternateContent>
  <bookViews>
    <workbookView xWindow="480" yWindow="120" windowWidth="27795" windowHeight="12585"/>
  </bookViews>
  <sheets>
    <sheet name="Załącznik nr 6.1" sheetId="1" r:id="rId1"/>
  </sheets>
  <definedNames>
    <definedName name="Excel_BuiltIn__FilterDatabase_1">"#REF!"</definedName>
    <definedName name="Excel_BuiltIn_Print_Area_1">"#REF!"</definedName>
    <definedName name="Excel_BuiltIn_Print_Area_2">"#REF!"</definedName>
    <definedName name="Excel_BuiltIn_Print_Area_2_1">"#REF!"</definedName>
    <definedName name="_xlnm.Print_Area" localSheetId="0">'Załącznik nr 6.1'!$A$1:$K$107</definedName>
  </definedNames>
  <calcPr calcId="152511" calcOnSave="0"/>
</workbook>
</file>

<file path=xl/calcChain.xml><?xml version="1.0" encoding="utf-8"?>
<calcChain xmlns="http://schemas.openxmlformats.org/spreadsheetml/2006/main">
  <c r="K94" i="1" l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95" i="1" l="1"/>
</calcChain>
</file>

<file path=xl/sharedStrings.xml><?xml version="1.0" encoding="utf-8"?>
<sst xmlns="http://schemas.openxmlformats.org/spreadsheetml/2006/main" count="441" uniqueCount="235">
  <si>
    <t>01.03.2016r</t>
  </si>
  <si>
    <t>Analogowa linia telefoniczna</t>
  </si>
  <si>
    <t>Zespół Prewencji w Blizanowie        62-814 Blizanów; Janków Pierwszy;  Janków 101a</t>
  </si>
  <si>
    <t>Blizanów</t>
  </si>
  <si>
    <t>KMP KALISZ</t>
  </si>
  <si>
    <t>Zespół Prewencji w Liskowie 62-850 Lisków ul. Ks. Blizińskiego 43</t>
  </si>
  <si>
    <t>Lisków</t>
  </si>
  <si>
    <t>Zespół Prewencji w Brzezinach 62-874 Brzeziny  ul. 1000-lecia 8</t>
  </si>
  <si>
    <t>Brzeziny</t>
  </si>
  <si>
    <t>Rewir Dzielnicowych Mikstat 63-510 ul. Słowackiego 6</t>
  </si>
  <si>
    <t>Mikstat</t>
  </si>
  <si>
    <t>KPP OSTRZESZÓW</t>
  </si>
  <si>
    <t>Posterunek Policji w Kołaczkowie 62-306 Kołaczkowo pl. Reymonta 3</t>
  </si>
  <si>
    <t>Kołaczkowo</t>
  </si>
  <si>
    <t>KPP WRZEŚNIA</t>
  </si>
  <si>
    <t>Posterunek Policji w Nekli 62-330 Nekla ul. Dworcowa 8</t>
  </si>
  <si>
    <t>Nekla</t>
  </si>
  <si>
    <t>Posterunek Policji w Żerkowie        63-210 Żerków ul. Mickiewicza 6</t>
  </si>
  <si>
    <t>Żerków</t>
  </si>
  <si>
    <t>KPP JAROCIN</t>
  </si>
  <si>
    <t>Rewir Dzielnicowych w Zaniemyślu  63-020 Zaniemyśl ul. Sienkiewicza 2</t>
  </si>
  <si>
    <t>Zaniemyśl</t>
  </si>
  <si>
    <t>KWP POZNAŃ</t>
  </si>
  <si>
    <t>Rewir Dzielnicowych w Baranowie  02-081 Baranowo ul. Budowlanych 1</t>
  </si>
  <si>
    <t>Baranowo</t>
  </si>
  <si>
    <t>01.10.2015r</t>
  </si>
  <si>
    <t>Komenda Powiatowa Policji Złotów                         77-400  Złotów  Al.Piasta  49</t>
  </si>
  <si>
    <t>Złotów</t>
  </si>
  <si>
    <t>KPP ZŁOTÓW</t>
  </si>
  <si>
    <t>Komenda Powiatowa Policji we Wrześni   62-300 Września ul.Szkolna 23</t>
  </si>
  <si>
    <t>Września</t>
  </si>
  <si>
    <t>Komenda Powiatowa Policji w Wolsztynie 64-200  Wolsztyn ul.Dworcowa  1</t>
  </si>
  <si>
    <t>Wolsztyn</t>
  </si>
  <si>
    <t>KPP WOLSZTYN</t>
  </si>
  <si>
    <t>Zespół Dzielnicowych w Mieścisku         62-290 Mieścisko ul.Janowiecka 2</t>
  </si>
  <si>
    <t>Mieścisko</t>
  </si>
  <si>
    <t>Komenda Powiatowa Policji Wągrowiec 62-100  Wągrowiec  ul.Taszarowo  11</t>
  </si>
  <si>
    <t>Wągrowiec</t>
  </si>
  <si>
    <t>KPP WĄGROWIEC</t>
  </si>
  <si>
    <t>Turek</t>
  </si>
  <si>
    <t>KPP TUREK</t>
  </si>
  <si>
    <t>Komenda Powiatowa Policji  w Środzie Wielkopolskiej 63-000 Środa Wielkopolska ul.Harcerska 22</t>
  </si>
  <si>
    <t>Środa Wlkp.</t>
  </si>
  <si>
    <t>KPP ŚRODA WIELKOPOLSKA</t>
  </si>
  <si>
    <t>Śrem</t>
  </si>
  <si>
    <t>KPP ŚREM</t>
  </si>
  <si>
    <t>Komisariat Policji We Wronkach                              64-510 Wronki ul.Dworcowa  11</t>
  </si>
  <si>
    <t>Wronki</t>
  </si>
  <si>
    <t>Rewir Dzielnicowych w Ostrorogu          64-560 Ostroróg ul.Wroniecka 4</t>
  </si>
  <si>
    <t>Ostroróg</t>
  </si>
  <si>
    <t>Komenda Powiatowa Policji w Szamotułach 64-500 Szamotuły         ul.Polna 3</t>
  </si>
  <si>
    <t>Szamotuły</t>
  </si>
  <si>
    <t>KPP SZAMOTUŁY</t>
  </si>
  <si>
    <t>Zespół Dzielnicowych w Ostrowite          62-290 Mieścisko ul.Janowiecka 2</t>
  </si>
  <si>
    <t>Ostrowite</t>
  </si>
  <si>
    <t>Komenda Powiatowa Policji w Słupcy 62-400 Słupca  ul.Poznańska 13</t>
  </si>
  <si>
    <t>Słupca</t>
  </si>
  <si>
    <t>KPP SŁUPCA</t>
  </si>
  <si>
    <t>Rewir Dzielnicowych w Jutrosinie                        63-930  Jutrosin ul.Mickiewicza  12</t>
  </si>
  <si>
    <t>Jutrosin</t>
  </si>
  <si>
    <t>Komenda Powiatowa Policji w Rawiczu 63-900  Rawicz  ul.Sienkiewicza  23</t>
  </si>
  <si>
    <t>Rawicz</t>
  </si>
  <si>
    <t>KPP RAWICZ</t>
  </si>
  <si>
    <t>Komenda Powiatowa Policji w Pleszewie   63-300 Pleszew ul.Kochanowskiego 6</t>
  </si>
  <si>
    <t>Pleszew</t>
  </si>
  <si>
    <t>KPP PLESZEW</t>
  </si>
  <si>
    <t>Rewir Dzielnicowych w Kraszewicach    63-522 Kraszewice ul.Wieluńska 3</t>
  </si>
  <si>
    <t>Kraszewice</t>
  </si>
  <si>
    <t>Rewir Dzielnicowych w Doruchowie     63-505 Doruchów ul.Ostrzeszowska 1</t>
  </si>
  <si>
    <t>Doruchów</t>
  </si>
  <si>
    <t>Komenda Powiatowa Policji w Ostrzeszowie  63-500 Ostrzeszów ul.Zamkowa 27</t>
  </si>
  <si>
    <t>Ostrzeszów</t>
  </si>
  <si>
    <t>Posterunek Policji w Sośniach                  63-435 Sośnie ul.Wielkopolska 1</t>
  </si>
  <si>
    <t>Sośnie</t>
  </si>
  <si>
    <t>Komenda Powiatowa Policji w Ostrowie Wlkp. 63-400 Ostrów Wielkopolski ul.Odolanowska 19</t>
  </si>
  <si>
    <t>Ostrów Wlkp.</t>
  </si>
  <si>
    <t>KPP OSTRÓW WIELKOPOLSKI</t>
  </si>
  <si>
    <t>Rewir Dzielnicowych w Ryczywole        64-630 Ryczywół Marcinkowskiego 13</t>
  </si>
  <si>
    <t>Ryczywół</t>
  </si>
  <si>
    <t>Komenda Powiatowa Policji w Obornikach  64-600 Oborniki ul.Piłsudskiego 54</t>
  </si>
  <si>
    <t>Oborniki</t>
  </si>
  <si>
    <t>KPP OBORNIKI</t>
  </si>
  <si>
    <t>Komenda Powiatowa Policji w Nowym Tomyślu 64-300 Nowy Tomyśl ul.Piłsudskiego 37</t>
  </si>
  <si>
    <t>Nowy Tomyśl</t>
  </si>
  <si>
    <t>KPP NOWY TOMYŚL</t>
  </si>
  <si>
    <t>Komenda Powiatowa Policji w Międzychodzie 64-400 Międzychód ul.Sikorskiego  22</t>
  </si>
  <si>
    <t>Międzychód</t>
  </si>
  <si>
    <t>KPP MIĘDZYCHÓD</t>
  </si>
  <si>
    <t>Rewir Dzielnicowych w Sulmierzycach    63-750 Sulmierzyce ul.Strzelecka 11</t>
  </si>
  <si>
    <t>Sulmierzyce</t>
  </si>
  <si>
    <t>Rewir Dzielnicowych w Rozdrażewie    63-708 Rozdrażew ul.Dworcowa 2</t>
  </si>
  <si>
    <t>Rozdrażew</t>
  </si>
  <si>
    <t>Komenda Powiatowa Policji w Krotoszynie 63-700 Krotoszyn Zdunowska 38a</t>
  </si>
  <si>
    <t>Krotoszyn</t>
  </si>
  <si>
    <t>KPP KROTOSZYN</t>
  </si>
  <si>
    <t>Komenda Powiatowa Policji w Kościanie    64-000 Kościan ul.Ks.J.Surzyńskiego 31</t>
  </si>
  <si>
    <t>Kościan</t>
  </si>
  <si>
    <t>KPP KOŚCIAN</t>
  </si>
  <si>
    <t>Zespół Dzielnicowych w Osieku Małym    62-613 Osiek Mały ul.Główna 2</t>
  </si>
  <si>
    <t>Osiek Mały</t>
  </si>
  <si>
    <t>Zespół Dzielnicowych w Kościelcu        62-604 Kościelec ul.Turecka 7</t>
  </si>
  <si>
    <t>Kościelec</t>
  </si>
  <si>
    <t>Zespół Dzielnicowych w Grzegorzewie    62-640 Grzegorzew ul.Warszawska 29</t>
  </si>
  <si>
    <t>Grzegorzew</t>
  </si>
  <si>
    <t>Komenda Powiatowa Policji w Kole                       62-600  Koło  ul.Sienkiewicza  14</t>
  </si>
  <si>
    <t>Koło</t>
  </si>
  <si>
    <t>KPP KOŁO</t>
  </si>
  <si>
    <t>Punkt Przyjęć Dzielnicowych w Rychtalu   63-630 Rychtal ul.Namysłowska 6</t>
  </si>
  <si>
    <t>Rychtal</t>
  </si>
  <si>
    <t>Punkt Przyjęć Dzielnicowych w Perzowie  63-642 Perzów, Perzów 78</t>
  </si>
  <si>
    <t>Perzów</t>
  </si>
  <si>
    <t>Punkt Przyjęć Dzielnicowych w Opatowie  63-646 Opatów ul.Kępińska 1</t>
  </si>
  <si>
    <t>Opatów</t>
  </si>
  <si>
    <t>Posterunek Policji w Trzcinicy z/s Laskach 63-620 Laski, ul.Kępińska 10</t>
  </si>
  <si>
    <t>Laski</t>
  </si>
  <si>
    <t>Punkt Przyjęć Dzielnicowych w Bralinie   63-640 Bralin ul.Namysłowska 13</t>
  </si>
  <si>
    <t>Bralin</t>
  </si>
  <si>
    <t>Punkt Przyjęć Dzielnicowych w Baranowie  63-604 Baranów ul.Ogrodowa 2</t>
  </si>
  <si>
    <t>Baranów</t>
  </si>
  <si>
    <t>KPP KĘPNO</t>
  </si>
  <si>
    <t>Zespół Dzielnicowych w Kotlinie             63-220 Kotlin ul.Dworcowa 10</t>
  </si>
  <si>
    <t>Kotlin</t>
  </si>
  <si>
    <t>Zespół Dzielnicowych w Jaraczewie       63-233 Jaraczewo ul.Rynek 2</t>
  </si>
  <si>
    <t>Jaraczewo</t>
  </si>
  <si>
    <t>Komenda Powiatowa Policji w Jarocinie   63-000 Jarocin ul.Kościuszki 29</t>
  </si>
  <si>
    <t>Jarocin</t>
  </si>
  <si>
    <t>Rewir Dzielnicowych w Wielichowie      64-050 Wielichowo ul.Lipowa 7</t>
  </si>
  <si>
    <t>Wielichowo</t>
  </si>
  <si>
    <t>KPP GRODZISK WIELKOPOLSKI</t>
  </si>
  <si>
    <t>Komenda Powiatowa Policj w Gnieźnie     62-200 Gniezno ul.Jana Pawła II 2</t>
  </si>
  <si>
    <t>Gniezno</t>
  </si>
  <si>
    <t>KPP GNIEZNO</t>
  </si>
  <si>
    <t>Rewir Dzielnicowych Pogorzela                                63-860  Pogorzela  ul.Rynek  1</t>
  </si>
  <si>
    <t>Pogorzela</t>
  </si>
  <si>
    <t>Zespół Dzielnicowych w  Piaskach                          63-820  Piaski  ul.Rynek  1</t>
  </si>
  <si>
    <t>Piaski</t>
  </si>
  <si>
    <t>Rewir Dzielnicowych w Pępowie                                63-830  Pępowo ul.S.Nadstawek  1c</t>
  </si>
  <si>
    <t>Pępowo</t>
  </si>
  <si>
    <t>Komenda Powiatowa Policji                                        63-800  Gostyń  ul.Wrocławska  44</t>
  </si>
  <si>
    <t>Gostyń</t>
  </si>
  <si>
    <t>KPP GOSTYŃ</t>
  </si>
  <si>
    <t>Komisariat Policji w Trzciance                 64-980 Trzcianka ul.Roosevelta 10</t>
  </si>
  <si>
    <t>Trzcianka</t>
  </si>
  <si>
    <t>Komenda Powiatowa Policji w Czarnkowie 64-700  Czarnków  ul.Kościuszki  89</t>
  </si>
  <si>
    <t>Czarnków</t>
  </si>
  <si>
    <t>KPP CZARNKÓW</t>
  </si>
  <si>
    <t>Komenda Powiatowa Policji w Chodzieży 64-800  Chodzież  ul.Wiosny Ludów  14</t>
  </si>
  <si>
    <t>Chodzież</t>
  </si>
  <si>
    <t>KPP CHODZIEŻ</t>
  </si>
  <si>
    <t>Komenda Powiatowa Policji w Pile                                                   64-920  Piła  ul.Bydgoska  115</t>
  </si>
  <si>
    <t>Piła</t>
  </si>
  <si>
    <t>KPP PIŁA</t>
  </si>
  <si>
    <t>Rewir Dzielnicowych w Wijewie             64-150 Wijewo ul.Powstańców Wielkopolskich 19</t>
  </si>
  <si>
    <t>Wijewo</t>
  </si>
  <si>
    <t>Rewir Dzielnicowych w Swięciechowej     64-115 Święciechowa ul.Strzelecka 6</t>
  </si>
  <si>
    <t xml:space="preserve">Święciechowa </t>
  </si>
  <si>
    <t>Rewir Dzielnicowych w Lipnie                64-111 Lipno ul.Leszczyńska 5</t>
  </si>
  <si>
    <t>Lipno</t>
  </si>
  <si>
    <t>Boszkowo</t>
  </si>
  <si>
    <t>KMP LESZNO</t>
  </si>
  <si>
    <t>Komisariat Policji w Kleczewie        62-540 Kleczew pl.Kościuszki 7</t>
  </si>
  <si>
    <t>Kleczew</t>
  </si>
  <si>
    <t>Komenda Miejska Policji w Koninie                                                 60-844  Konin  ul.Przemysłowa  2</t>
  </si>
  <si>
    <t>Konin</t>
  </si>
  <si>
    <t>Komenda Miejska Policji w Koninie          60-844 Konin ul.Przemysłowa 2</t>
  </si>
  <si>
    <t>KMP KONIN</t>
  </si>
  <si>
    <t>Szałe</t>
  </si>
  <si>
    <t>Komenda Miejska Policji w Kaliszu          62-800 Kalisz ul.Jasna 1-3</t>
  </si>
  <si>
    <t>Kalisz</t>
  </si>
  <si>
    <t>Rewir Dzielnicowych w Rokietnicy          62-090 Rokietnica ul.Pocztowa 1</t>
  </si>
  <si>
    <t>Rokietnica</t>
  </si>
  <si>
    <t>Komisariat Policji w Tarnowie Podgórnym     62-080 Tarnowo Podgórne ul.23 Października 29</t>
  </si>
  <si>
    <t>Tarnowo Podgórne</t>
  </si>
  <si>
    <t>Komisariat Policji w Swarzędzu                 62-020 Swarzędz ul.Grudzińskiego 30</t>
  </si>
  <si>
    <t>Swarzędz</t>
  </si>
  <si>
    <t>Komisariat Policji w Luboniu                     62-030 Luboń ul.Powstańców Wielkopolskich 42</t>
  </si>
  <si>
    <t>Luboń</t>
  </si>
  <si>
    <t>Komenda Miejska Policj w Poznaniu        60-787 Poznań ul.Szylinga 2</t>
  </si>
  <si>
    <t>Poznań</t>
  </si>
  <si>
    <t>Komenda Wojewódzka Policji w Poznaniu   60-844 Poznań ul.Kochanowskiego 2a</t>
  </si>
  <si>
    <t>KMP POZNAŃ</t>
  </si>
  <si>
    <t>Policyjna Izba Dziecka w Poznaniu                         61-626 Poznań ul.Winogrady 142</t>
  </si>
  <si>
    <t>Wartość abonamentu brutto</t>
  </si>
  <si>
    <t>Oferowana cena jednostkowa brutto za abonament wraz z opłatą za prezentację numeru</t>
  </si>
  <si>
    <t>Prefix</t>
  </si>
  <si>
    <t>Ilość</t>
  </si>
  <si>
    <t>Rodzaj Łącza</t>
  </si>
  <si>
    <t>Lokalizacja</t>
  </si>
  <si>
    <t>Miejscowość</t>
  </si>
  <si>
    <t>Obszar</t>
  </si>
  <si>
    <t>Lp.</t>
  </si>
  <si>
    <t>Data uruchomienia</t>
  </si>
  <si>
    <t>Komenda Powiatowa Policji w Śremie 63-100 Śrem          ul.Adama Mickiewicza 15</t>
  </si>
  <si>
    <t>Komenda Wojewódzka Policji w Poznaniu 60-844 Poznań ul.Kochanowskiego 2a</t>
  </si>
  <si>
    <t>UWAGI:
* - Nr tel. w chwili obecnej są numerami ISDN, które należy przenieść na POTS. Usługa ISDN świadczona jest przez DID Sp. z o.o.
**. Nr tel. z pozycji 80 - 88 należy uruchomić z dniem 01.03.2016 r.</t>
  </si>
  <si>
    <t>Numer(*,**)</t>
  </si>
  <si>
    <t>8439097(*)</t>
  </si>
  <si>
    <t>8130997(*)</t>
  </si>
  <si>
    <t>8172301(*)</t>
  </si>
  <si>
    <t>8146997(*)</t>
  </si>
  <si>
    <t>2457964(*)</t>
  </si>
  <si>
    <t>2457965(*)</t>
  </si>
  <si>
    <t>2120830(*)</t>
  </si>
  <si>
    <t>2820363(*)</t>
  </si>
  <si>
    <t>2558517(*)</t>
  </si>
  <si>
    <t>5727324(*)</t>
  </si>
  <si>
    <t>5736307(*)</t>
  </si>
  <si>
    <t>5727107(*)</t>
  </si>
  <si>
    <t>5734607(*)</t>
  </si>
  <si>
    <t>2616256(*)</t>
  </si>
  <si>
    <t>7482686(*)</t>
  </si>
  <si>
    <t>5452003(*)</t>
  </si>
  <si>
    <t>5471407(*)</t>
  </si>
  <si>
    <t>2920305(*)</t>
  </si>
  <si>
    <t>2540550(*)</t>
  </si>
  <si>
    <t>2897590(*)</t>
  </si>
  <si>
    <t>2689360*(*)</t>
  </si>
  <si>
    <t>3842302(*)</t>
  </si>
  <si>
    <t>2650090(*)</t>
  </si>
  <si>
    <t>8538930(**)</t>
  </si>
  <si>
    <t>2853794(**)</t>
  </si>
  <si>
    <t>7400120(**)</t>
  </si>
  <si>
    <t>4376556(**)</t>
  </si>
  <si>
    <t>4376967(**)</t>
  </si>
  <si>
    <t>7348850(**)</t>
  </si>
  <si>
    <t>7424914(**)</t>
  </si>
  <si>
    <t>7510687(**)</t>
  </si>
  <si>
    <t>7672750(**)</t>
  </si>
  <si>
    <t>Załącznik nr 6.1 do SIWZ</t>
  </si>
  <si>
    <t xml:space="preserve">Formularz kalkulacji cenowej dla części nr 5 </t>
  </si>
  <si>
    <r>
      <rPr>
        <sz val="9"/>
        <rFont val="Cambria"/>
        <family val="1"/>
        <charset val="238"/>
        <scheme val="major"/>
      </rPr>
      <t xml:space="preserve">/Podpis osoby/osób upoważnionej do występowania w imieniu wykonawcy/
(pożądany czytelny podpis albo podpis i pieczątka z imieniem i nazwiskiem) </t>
    </r>
    <r>
      <rPr>
        <sz val="10"/>
        <rFont val="Cambria"/>
        <family val="1"/>
        <charset val="238"/>
        <scheme val="major"/>
      </rPr>
      <t xml:space="preserve">
</t>
    </r>
  </si>
  <si>
    <t xml:space="preserve">Posterunek Sezonowy Policji w Boszkowie 64-140 Boszkowo ul.Dworcowa </t>
  </si>
  <si>
    <t>Sezonowy Posterunek Policji w Szałe 62-860 Szałe ul.Kaliska 80</t>
  </si>
  <si>
    <t>Komenda Powiatowa Policji w Turku 62-700   Turek, ul.Legionów Polskich  3</t>
  </si>
  <si>
    <t>Suma wartości abonamentów brutto z kolumny 11, pozycje od 1-88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</si>
</sst>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33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1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7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sz val="10"/>
      <color indexed="8"/>
      <name val="Cambria"/>
      <family val="1"/>
      <charset val="238"/>
      <scheme val="major"/>
    </font>
    <font>
      <sz val="9"/>
      <color indexed="8"/>
      <name val="Cambria"/>
      <family val="1"/>
      <charset val="238"/>
      <scheme val="major"/>
    </font>
    <font>
      <sz val="11"/>
      <color theme="1"/>
      <name val="Cambria"/>
      <family val="1"/>
      <charset val="238"/>
      <scheme val="major"/>
    </font>
    <font>
      <b/>
      <sz val="10"/>
      <color indexed="8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9"/>
      <color indexed="8"/>
      <name val="Cambria"/>
      <family val="1"/>
      <charset val="238"/>
      <scheme val="major"/>
    </font>
    <font>
      <sz val="9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6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50">
    <xf numFmtId="0" fontId="0" fillId="0" borderId="0"/>
    <xf numFmtId="0" fontId="2" fillId="0" borderId="0"/>
    <xf numFmtId="0" fontId="3" fillId="0" borderId="0"/>
    <xf numFmtId="0" fontId="1" fillId="0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  <xf numFmtId="0" fontId="2" fillId="9" borderId="0"/>
    <xf numFmtId="0" fontId="2" fillId="10" borderId="0"/>
    <xf numFmtId="0" fontId="2" fillId="11" borderId="0"/>
    <xf numFmtId="0" fontId="2" fillId="6" borderId="0"/>
    <xf numFmtId="0" fontId="2" fillId="9" borderId="0"/>
    <xf numFmtId="0" fontId="2" fillId="12" borderId="0"/>
    <xf numFmtId="0" fontId="4" fillId="13" borderId="0"/>
    <xf numFmtId="0" fontId="4" fillId="10" borderId="0"/>
    <xf numFmtId="0" fontId="4" fillId="11" borderId="0"/>
    <xf numFmtId="0" fontId="4" fillId="14" borderId="0"/>
    <xf numFmtId="0" fontId="4" fillId="15" borderId="0"/>
    <xf numFmtId="0" fontId="4" fillId="16" borderId="0"/>
    <xf numFmtId="0" fontId="4" fillId="17" borderId="0"/>
    <xf numFmtId="0" fontId="4" fillId="18" borderId="0"/>
    <xf numFmtId="0" fontId="4" fillId="19" borderId="0"/>
    <xf numFmtId="0" fontId="4" fillId="14" borderId="0"/>
    <xf numFmtId="0" fontId="4" fillId="15" borderId="0"/>
    <xf numFmtId="0" fontId="4" fillId="20" borderId="0"/>
    <xf numFmtId="0" fontId="5" fillId="4" borderId="0"/>
    <xf numFmtId="0" fontId="6" fillId="21" borderId="52"/>
    <xf numFmtId="0" fontId="7" fillId="22" borderId="53"/>
    <xf numFmtId="0" fontId="8" fillId="0" borderId="0"/>
    <xf numFmtId="0" fontId="9" fillId="5" borderId="0"/>
    <xf numFmtId="0" fontId="10" fillId="0" borderId="54"/>
    <xf numFmtId="0" fontId="11" fillId="0" borderId="55"/>
    <xf numFmtId="0" fontId="12" fillId="0" borderId="56"/>
    <xf numFmtId="0" fontId="12" fillId="0" borderId="0"/>
    <xf numFmtId="0" fontId="13" fillId="8" borderId="52"/>
    <xf numFmtId="0" fontId="14" fillId="0" borderId="57"/>
    <xf numFmtId="0" fontId="15" fillId="23" borderId="0"/>
    <xf numFmtId="0" fontId="2" fillId="0" borderId="0"/>
    <xf numFmtId="0" fontId="2" fillId="24" borderId="58"/>
    <xf numFmtId="0" fontId="16" fillId="21" borderId="59"/>
    <xf numFmtId="0" fontId="17" fillId="0" borderId="0"/>
    <xf numFmtId="0" fontId="18" fillId="0" borderId="60"/>
    <xf numFmtId="0" fontId="19" fillId="0" borderId="0"/>
    <xf numFmtId="0" fontId="2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1" fillId="0" borderId="0"/>
  </cellStyleXfs>
  <cellXfs count="196">
    <xf numFmtId="0" fontId="0" fillId="0" borderId="0" xfId="0"/>
    <xf numFmtId="0" fontId="22" fillId="0" borderId="0" xfId="0" applyFont="1"/>
    <xf numFmtId="0" fontId="22" fillId="0" borderId="0" xfId="0" applyFont="1" applyAlignment="1">
      <alignment wrapText="1"/>
    </xf>
    <xf numFmtId="0" fontId="24" fillId="0" borderId="17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6" fillId="2" borderId="17" xfId="1" applyFont="1" applyFill="1" applyBorder="1" applyAlignment="1">
      <alignment horizontal="center" vertical="center" wrapText="1"/>
    </xf>
    <xf numFmtId="0" fontId="26" fillId="2" borderId="50" xfId="2" applyFont="1" applyFill="1" applyBorder="1" applyAlignment="1">
      <alignment horizontal="left" vertical="center"/>
    </xf>
    <xf numFmtId="0" fontId="26" fillId="2" borderId="50" xfId="1" applyFont="1" applyFill="1" applyBorder="1" applyAlignment="1">
      <alignment horizontal="left" vertical="center" wrapText="1"/>
    </xf>
    <xf numFmtId="0" fontId="26" fillId="2" borderId="50" xfId="2" applyFont="1" applyFill="1" applyBorder="1" applyAlignment="1">
      <alignment horizontal="center" vertical="center" wrapText="1"/>
    </xf>
    <xf numFmtId="0" fontId="26" fillId="2" borderId="50" xfId="2" applyFont="1" applyFill="1" applyBorder="1" applyAlignment="1">
      <alignment horizontal="center" vertical="center"/>
    </xf>
    <xf numFmtId="0" fontId="26" fillId="2" borderId="49" xfId="2" applyFont="1" applyFill="1" applyBorder="1" applyAlignment="1">
      <alignment horizontal="center" vertical="center"/>
    </xf>
    <xf numFmtId="165" fontId="27" fillId="2" borderId="16" xfId="1" applyNumberFormat="1" applyFont="1" applyFill="1" applyBorder="1" applyAlignment="1">
      <alignment horizontal="center" vertical="center"/>
    </xf>
    <xf numFmtId="0" fontId="26" fillId="2" borderId="12" xfId="1" applyFont="1" applyFill="1" applyBorder="1" applyAlignment="1">
      <alignment horizontal="center" vertical="center"/>
    </xf>
    <xf numFmtId="0" fontId="26" fillId="2" borderId="37" xfId="2" applyFont="1" applyFill="1" applyBorder="1" applyAlignment="1">
      <alignment horizontal="left" vertical="center"/>
    </xf>
    <xf numFmtId="0" fontId="26" fillId="2" borderId="37" xfId="1" applyFont="1" applyFill="1" applyBorder="1" applyAlignment="1">
      <alignment horizontal="left" vertical="center" wrapText="1"/>
    </xf>
    <xf numFmtId="0" fontId="26" fillId="2" borderId="37" xfId="2" applyFont="1" applyFill="1" applyBorder="1" applyAlignment="1">
      <alignment horizontal="center" vertical="center" wrapText="1"/>
    </xf>
    <xf numFmtId="0" fontId="26" fillId="2" borderId="37" xfId="2" applyFont="1" applyFill="1" applyBorder="1" applyAlignment="1">
      <alignment horizontal="center" vertical="center"/>
    </xf>
    <xf numFmtId="0" fontId="26" fillId="2" borderId="32" xfId="2" applyFont="1" applyFill="1" applyBorder="1" applyAlignment="1">
      <alignment horizontal="center" vertical="center"/>
    </xf>
    <xf numFmtId="165" fontId="27" fillId="2" borderId="20" xfId="1" applyNumberFormat="1" applyFont="1" applyFill="1" applyBorder="1" applyAlignment="1">
      <alignment horizontal="center" vertical="center"/>
    </xf>
    <xf numFmtId="0" fontId="26" fillId="2" borderId="13" xfId="1" applyFont="1" applyFill="1" applyBorder="1" applyAlignment="1">
      <alignment horizontal="center" vertical="center" wrapText="1"/>
    </xf>
    <xf numFmtId="0" fontId="26" fillId="0" borderId="13" xfId="1" applyFont="1" applyFill="1" applyBorder="1" applyAlignment="1">
      <alignment horizontal="center" vertical="center" wrapText="1"/>
    </xf>
    <xf numFmtId="0" fontId="26" fillId="0" borderId="37" xfId="2" applyFont="1" applyFill="1" applyBorder="1" applyAlignment="1">
      <alignment horizontal="left" vertical="center"/>
    </xf>
    <xf numFmtId="0" fontId="26" fillId="0" borderId="37" xfId="1" applyFont="1" applyFill="1" applyBorder="1" applyAlignment="1">
      <alignment horizontal="left" vertical="center" wrapText="1"/>
    </xf>
    <xf numFmtId="0" fontId="26" fillId="0" borderId="37" xfId="2" applyFont="1" applyFill="1" applyBorder="1" applyAlignment="1">
      <alignment horizontal="center" vertical="center" wrapText="1"/>
    </xf>
    <xf numFmtId="0" fontId="26" fillId="0" borderId="37" xfId="2" applyFont="1" applyFill="1" applyBorder="1" applyAlignment="1">
      <alignment horizontal="center" vertical="center"/>
    </xf>
    <xf numFmtId="0" fontId="26" fillId="0" borderId="32" xfId="2" applyFont="1" applyFill="1" applyBorder="1" applyAlignment="1">
      <alignment horizontal="center" vertical="center"/>
    </xf>
    <xf numFmtId="165" fontId="27" fillId="0" borderId="20" xfId="1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9" fillId="0" borderId="32" xfId="2" applyFont="1" applyFill="1" applyBorder="1" applyAlignment="1">
      <alignment horizontal="center" vertical="center"/>
    </xf>
    <xf numFmtId="0" fontId="26" fillId="0" borderId="12" xfId="1" applyFont="1" applyFill="1" applyBorder="1" applyAlignment="1">
      <alignment horizontal="center" vertical="center"/>
    </xf>
    <xf numFmtId="0" fontId="26" fillId="0" borderId="36" xfId="2" applyFont="1" applyFill="1" applyBorder="1" applyAlignment="1">
      <alignment horizontal="left" vertical="center"/>
    </xf>
    <xf numFmtId="0" fontId="26" fillId="0" borderId="36" xfId="1" applyFont="1" applyFill="1" applyBorder="1" applyAlignment="1">
      <alignment horizontal="left" vertical="center" wrapText="1"/>
    </xf>
    <xf numFmtId="0" fontId="26" fillId="0" borderId="36" xfId="2" applyFont="1" applyFill="1" applyBorder="1" applyAlignment="1">
      <alignment horizontal="center" vertical="center" wrapText="1"/>
    </xf>
    <xf numFmtId="0" fontId="26" fillId="0" borderId="36" xfId="2" applyFont="1" applyFill="1" applyBorder="1" applyAlignment="1">
      <alignment horizontal="center" vertical="center"/>
    </xf>
    <xf numFmtId="0" fontId="26" fillId="0" borderId="26" xfId="2" applyFont="1" applyFill="1" applyBorder="1" applyAlignment="1">
      <alignment horizontal="center" vertical="center"/>
    </xf>
    <xf numFmtId="0" fontId="26" fillId="0" borderId="10" xfId="2" applyFont="1" applyFill="1" applyBorder="1" applyAlignment="1">
      <alignment horizontal="left" vertical="center"/>
    </xf>
    <xf numFmtId="0" fontId="26" fillId="0" borderId="10" xfId="1" applyFont="1" applyFill="1" applyBorder="1" applyAlignment="1">
      <alignment horizontal="left" vertical="center" wrapText="1"/>
    </xf>
    <xf numFmtId="0" fontId="29" fillId="0" borderId="10" xfId="2" applyFont="1" applyFill="1" applyBorder="1" applyAlignment="1">
      <alignment horizontal="center" vertical="center"/>
    </xf>
    <xf numFmtId="0" fontId="26" fillId="0" borderId="38" xfId="2" applyFont="1" applyFill="1" applyBorder="1" applyAlignment="1">
      <alignment horizontal="left" vertical="center" wrapText="1"/>
    </xf>
    <xf numFmtId="0" fontId="26" fillId="0" borderId="38" xfId="1" applyFont="1" applyFill="1" applyBorder="1" applyAlignment="1">
      <alignment horizontal="left" vertical="center" wrapText="1"/>
    </xf>
    <xf numFmtId="0" fontId="26" fillId="0" borderId="48" xfId="2" applyFont="1" applyFill="1" applyBorder="1" applyAlignment="1">
      <alignment horizontal="center" vertical="center" wrapText="1"/>
    </xf>
    <xf numFmtId="0" fontId="26" fillId="0" borderId="38" xfId="2" applyFont="1" applyFill="1" applyBorder="1" applyAlignment="1">
      <alignment horizontal="center" vertical="center"/>
    </xf>
    <xf numFmtId="0" fontId="26" fillId="2" borderId="37" xfId="2" applyFont="1" applyFill="1" applyBorder="1" applyAlignment="1">
      <alignment horizontal="left" vertical="center" wrapText="1"/>
    </xf>
    <xf numFmtId="0" fontId="26" fillId="2" borderId="27" xfId="2" applyFont="1" applyFill="1" applyBorder="1" applyAlignment="1">
      <alignment horizontal="left" vertical="center" wrapText="1"/>
    </xf>
    <xf numFmtId="0" fontId="26" fillId="2" borderId="27" xfId="1" applyFont="1" applyFill="1" applyBorder="1" applyAlignment="1">
      <alignment horizontal="left" vertical="center" wrapText="1"/>
    </xf>
    <xf numFmtId="0" fontId="26" fillId="2" borderId="27" xfId="2" applyFont="1" applyFill="1" applyBorder="1" applyAlignment="1">
      <alignment horizontal="center" vertical="center" wrapText="1"/>
    </xf>
    <xf numFmtId="0" fontId="26" fillId="2" borderId="27" xfId="2" applyFont="1" applyFill="1" applyBorder="1" applyAlignment="1">
      <alignment horizontal="center" vertical="center"/>
    </xf>
    <xf numFmtId="0" fontId="26" fillId="2" borderId="43" xfId="2" applyFont="1" applyFill="1" applyBorder="1" applyAlignment="1">
      <alignment horizontal="center" vertical="center"/>
    </xf>
    <xf numFmtId="0" fontId="26" fillId="2" borderId="36" xfId="2" applyFont="1" applyFill="1" applyBorder="1" applyAlignment="1">
      <alignment horizontal="left" vertical="center" wrapText="1"/>
    </xf>
    <xf numFmtId="0" fontId="26" fillId="2" borderId="36" xfId="1" applyFont="1" applyFill="1" applyBorder="1" applyAlignment="1">
      <alignment horizontal="left" vertical="center" wrapText="1"/>
    </xf>
    <xf numFmtId="0" fontId="26" fillId="2" borderId="36" xfId="2" applyFont="1" applyFill="1" applyBorder="1" applyAlignment="1">
      <alignment horizontal="center" vertical="center"/>
    </xf>
    <xf numFmtId="0" fontId="26" fillId="2" borderId="26" xfId="2" applyFont="1" applyFill="1" applyBorder="1" applyAlignment="1">
      <alignment horizontal="center" vertical="center"/>
    </xf>
    <xf numFmtId="0" fontId="26" fillId="0" borderId="10" xfId="1" applyFont="1" applyFill="1" applyBorder="1" applyAlignment="1">
      <alignment horizontal="left" vertical="center"/>
    </xf>
    <xf numFmtId="0" fontId="26" fillId="0" borderId="10" xfId="1" applyFont="1" applyFill="1" applyBorder="1" applyAlignment="1">
      <alignment horizontal="center" vertical="center"/>
    </xf>
    <xf numFmtId="0" fontId="29" fillId="0" borderId="10" xfId="1" applyFont="1" applyFill="1" applyBorder="1" applyAlignment="1">
      <alignment horizontal="center" vertical="center"/>
    </xf>
    <xf numFmtId="0" fontId="26" fillId="2" borderId="10" xfId="2" applyFont="1" applyFill="1" applyBorder="1" applyAlignment="1">
      <alignment horizontal="left" vertical="center" wrapText="1"/>
    </xf>
    <xf numFmtId="0" fontId="26" fillId="2" borderId="10" xfId="1" applyFont="1" applyFill="1" applyBorder="1" applyAlignment="1">
      <alignment horizontal="left" vertical="center" wrapText="1"/>
    </xf>
    <xf numFmtId="0" fontId="26" fillId="2" borderId="33" xfId="2" applyFont="1" applyFill="1" applyBorder="1" applyAlignment="1">
      <alignment horizontal="center" vertical="center" wrapText="1"/>
    </xf>
    <xf numFmtId="0" fontId="26" fillId="2" borderId="32" xfId="2" applyFont="1" applyFill="1" applyBorder="1" applyAlignment="1">
      <alignment horizontal="center" vertical="center" wrapText="1"/>
    </xf>
    <xf numFmtId="0" fontId="26" fillId="2" borderId="10" xfId="2" applyFont="1" applyFill="1" applyBorder="1" applyAlignment="1">
      <alignment horizontal="center" vertical="center"/>
    </xf>
    <xf numFmtId="0" fontId="26" fillId="0" borderId="18" xfId="2" applyFont="1" applyFill="1" applyBorder="1" applyAlignment="1">
      <alignment horizontal="left" vertical="center" wrapText="1"/>
    </xf>
    <xf numFmtId="0" fontId="26" fillId="0" borderId="18" xfId="1" applyFont="1" applyFill="1" applyBorder="1" applyAlignment="1">
      <alignment horizontal="left" vertical="center" wrapText="1"/>
    </xf>
    <xf numFmtId="0" fontId="26" fillId="0" borderId="24" xfId="2" applyFont="1" applyFill="1" applyBorder="1" applyAlignment="1">
      <alignment horizontal="center" vertical="center" wrapText="1"/>
    </xf>
    <xf numFmtId="0" fontId="26" fillId="0" borderId="26" xfId="2" applyFont="1" applyFill="1" applyBorder="1" applyAlignment="1">
      <alignment horizontal="center" vertical="center" wrapText="1"/>
    </xf>
    <xf numFmtId="0" fontId="26" fillId="0" borderId="18" xfId="2" applyFont="1" applyFill="1" applyBorder="1" applyAlignment="1">
      <alignment horizontal="center" vertical="center"/>
    </xf>
    <xf numFmtId="0" fontId="26" fillId="0" borderId="10" xfId="2" applyFont="1" applyFill="1" applyBorder="1" applyAlignment="1">
      <alignment horizontal="center" vertical="center" wrapText="1"/>
    </xf>
    <xf numFmtId="0" fontId="26" fillId="0" borderId="10" xfId="2" applyFont="1" applyFill="1" applyBorder="1" applyAlignment="1">
      <alignment horizontal="left" vertical="center" wrapText="1"/>
    </xf>
    <xf numFmtId="0" fontId="26" fillId="0" borderId="10" xfId="2" applyFont="1" applyFill="1" applyBorder="1" applyAlignment="1">
      <alignment horizontal="center" vertical="center"/>
    </xf>
    <xf numFmtId="0" fontId="26" fillId="0" borderId="19" xfId="2" applyFont="1" applyFill="1" applyBorder="1" applyAlignment="1">
      <alignment horizontal="center" vertical="center" wrapText="1"/>
    </xf>
    <xf numFmtId="0" fontId="26" fillId="0" borderId="21" xfId="2" applyFont="1" applyFill="1" applyBorder="1" applyAlignment="1">
      <alignment horizontal="left" vertical="center" wrapText="1"/>
    </xf>
    <xf numFmtId="0" fontId="26" fillId="0" borderId="21" xfId="1" applyFont="1" applyFill="1" applyBorder="1" applyAlignment="1">
      <alignment horizontal="left" vertical="center" wrapText="1"/>
    </xf>
    <xf numFmtId="0" fontId="26" fillId="0" borderId="38" xfId="2" applyFont="1" applyFill="1" applyBorder="1" applyAlignment="1">
      <alignment horizontal="center" vertical="center" wrapText="1"/>
    </xf>
    <xf numFmtId="0" fontId="26" fillId="0" borderId="21" xfId="2" applyFont="1" applyFill="1" applyBorder="1" applyAlignment="1">
      <alignment horizontal="center" vertical="center"/>
    </xf>
    <xf numFmtId="0" fontId="29" fillId="0" borderId="21" xfId="2" applyFont="1" applyFill="1" applyBorder="1" applyAlignment="1">
      <alignment horizontal="center" vertical="center"/>
    </xf>
    <xf numFmtId="0" fontId="26" fillId="0" borderId="23" xfId="2" applyFont="1" applyFill="1" applyBorder="1" applyAlignment="1">
      <alignment horizontal="left" vertical="center"/>
    </xf>
    <xf numFmtId="0" fontId="26" fillId="0" borderId="23" xfId="1" applyFont="1" applyFill="1" applyBorder="1" applyAlignment="1">
      <alignment horizontal="left" vertical="center" wrapText="1"/>
    </xf>
    <xf numFmtId="0" fontId="26" fillId="0" borderId="23" xfId="2" applyFont="1" applyFill="1" applyBorder="1" applyAlignment="1">
      <alignment horizontal="center" vertical="center" wrapText="1"/>
    </xf>
    <xf numFmtId="0" fontId="26" fillId="0" borderId="23" xfId="2" applyFont="1" applyFill="1" applyBorder="1" applyAlignment="1">
      <alignment horizontal="center" vertical="center"/>
    </xf>
    <xf numFmtId="0" fontId="26" fillId="0" borderId="22" xfId="2" applyFont="1" applyFill="1" applyBorder="1" applyAlignment="1">
      <alignment horizontal="center" vertical="center"/>
    </xf>
    <xf numFmtId="0" fontId="26" fillId="0" borderId="27" xfId="2" applyFont="1" applyFill="1" applyBorder="1" applyAlignment="1">
      <alignment horizontal="center" vertical="center" wrapText="1"/>
    </xf>
    <xf numFmtId="0" fontId="26" fillId="0" borderId="38" xfId="1" applyFont="1" applyFill="1" applyBorder="1" applyAlignment="1">
      <alignment horizontal="center" vertical="center"/>
    </xf>
    <xf numFmtId="0" fontId="29" fillId="0" borderId="38" xfId="1" applyFont="1" applyFill="1" applyBorder="1" applyAlignment="1">
      <alignment horizontal="center" vertical="center"/>
    </xf>
    <xf numFmtId="0" fontId="26" fillId="0" borderId="25" xfId="2" applyFont="1" applyFill="1" applyBorder="1" applyAlignment="1">
      <alignment horizontal="center" vertical="center" wrapText="1"/>
    </xf>
    <xf numFmtId="0" fontId="26" fillId="2" borderId="40" xfId="1" applyFont="1" applyFill="1" applyBorder="1" applyAlignment="1">
      <alignment horizontal="center" vertical="center" wrapText="1"/>
    </xf>
    <xf numFmtId="0" fontId="26" fillId="2" borderId="10" xfId="2" applyFont="1" applyFill="1" applyBorder="1" applyAlignment="1">
      <alignment horizontal="left" vertical="center"/>
    </xf>
    <xf numFmtId="0" fontId="26" fillId="2" borderId="23" xfId="2" applyFont="1" applyFill="1" applyBorder="1" applyAlignment="1">
      <alignment horizontal="left" vertical="center"/>
    </xf>
    <xf numFmtId="0" fontId="26" fillId="2" borderId="23" xfId="1" applyFont="1" applyFill="1" applyBorder="1" applyAlignment="1">
      <alignment horizontal="left" vertical="center" wrapText="1"/>
    </xf>
    <xf numFmtId="0" fontId="26" fillId="2" borderId="23" xfId="2" applyFont="1" applyFill="1" applyBorder="1" applyAlignment="1">
      <alignment horizontal="center" vertical="center"/>
    </xf>
    <xf numFmtId="0" fontId="26" fillId="2" borderId="22" xfId="2" applyFont="1" applyFill="1" applyBorder="1" applyAlignment="1">
      <alignment horizontal="center" vertical="center"/>
    </xf>
    <xf numFmtId="0" fontId="26" fillId="0" borderId="33" xfId="2" applyFont="1" applyFill="1" applyBorder="1" applyAlignment="1">
      <alignment horizontal="center" vertical="center" wrapText="1"/>
    </xf>
    <xf numFmtId="0" fontId="26" fillId="0" borderId="32" xfId="2" applyFont="1" applyFill="1" applyBorder="1" applyAlignment="1">
      <alignment horizontal="center" vertical="center" wrapText="1"/>
    </xf>
    <xf numFmtId="0" fontId="26" fillId="2" borderId="28" xfId="2" applyFont="1" applyFill="1" applyBorder="1" applyAlignment="1">
      <alignment horizontal="center" vertical="center" wrapText="1"/>
    </xf>
    <xf numFmtId="0" fontId="26" fillId="0" borderId="27" xfId="2" applyFont="1" applyFill="1" applyBorder="1" applyAlignment="1">
      <alignment horizontal="left" vertical="center"/>
    </xf>
    <xf numFmtId="0" fontId="26" fillId="0" borderId="27" xfId="1" applyFont="1" applyFill="1" applyBorder="1" applyAlignment="1">
      <alignment horizontal="left" vertical="center" wrapText="1"/>
    </xf>
    <xf numFmtId="0" fontId="26" fillId="0" borderId="27" xfId="2" applyFont="1" applyFill="1" applyBorder="1" applyAlignment="1">
      <alignment horizontal="center" vertical="center"/>
    </xf>
    <xf numFmtId="0" fontId="26" fillId="0" borderId="43" xfId="2" applyFont="1" applyFill="1" applyBorder="1" applyAlignment="1">
      <alignment horizontal="center" vertical="center"/>
    </xf>
    <xf numFmtId="0" fontId="26" fillId="2" borderId="42" xfId="2" applyFont="1" applyFill="1" applyBorder="1" applyAlignment="1">
      <alignment horizontal="left" vertical="center"/>
    </xf>
    <xf numFmtId="0" fontId="26" fillId="2" borderId="30" xfId="1" applyFont="1" applyFill="1" applyBorder="1" applyAlignment="1">
      <alignment horizontal="left" vertical="center" wrapText="1"/>
    </xf>
    <xf numFmtId="0" fontId="26" fillId="2" borderId="41" xfId="2" applyFont="1" applyFill="1" applyBorder="1" applyAlignment="1">
      <alignment horizontal="center" vertical="center" wrapText="1"/>
    </xf>
    <xf numFmtId="0" fontId="26" fillId="2" borderId="30" xfId="2" applyFont="1" applyFill="1" applyBorder="1" applyAlignment="1">
      <alignment horizontal="center" vertical="center"/>
    </xf>
    <xf numFmtId="0" fontId="26" fillId="2" borderId="29" xfId="2" applyFont="1" applyFill="1" applyBorder="1" applyAlignment="1">
      <alignment horizontal="center" vertical="center"/>
    </xf>
    <xf numFmtId="0" fontId="26" fillId="2" borderId="36" xfId="2" applyFont="1" applyFill="1" applyBorder="1" applyAlignment="1">
      <alignment horizontal="center" vertical="center" wrapText="1"/>
    </xf>
    <xf numFmtId="0" fontId="26" fillId="2" borderId="26" xfId="2" applyFont="1" applyFill="1" applyBorder="1" applyAlignment="1">
      <alignment horizontal="center" vertical="center" wrapText="1"/>
    </xf>
    <xf numFmtId="0" fontId="26" fillId="0" borderId="18" xfId="2" applyFont="1" applyFill="1" applyBorder="1" applyAlignment="1">
      <alignment horizontal="left" vertical="center"/>
    </xf>
    <xf numFmtId="0" fontId="26" fillId="0" borderId="31" xfId="2" applyFont="1" applyFill="1" applyBorder="1" applyAlignment="1">
      <alignment horizontal="left" vertical="center"/>
    </xf>
    <xf numFmtId="0" fontId="26" fillId="0" borderId="30" xfId="1" applyFont="1" applyFill="1" applyBorder="1" applyAlignment="1">
      <alignment horizontal="left" vertical="center" wrapText="1"/>
    </xf>
    <xf numFmtId="0" fontId="26" fillId="0" borderId="30" xfId="2" applyFont="1" applyFill="1" applyBorder="1" applyAlignment="1">
      <alignment horizontal="center" vertical="center" wrapText="1"/>
    </xf>
    <xf numFmtId="0" fontId="26" fillId="0" borderId="30" xfId="2" applyFont="1" applyFill="1" applyBorder="1" applyAlignment="1">
      <alignment horizontal="center" vertical="center"/>
    </xf>
    <xf numFmtId="0" fontId="26" fillId="0" borderId="29" xfId="2" applyFont="1" applyFill="1" applyBorder="1" applyAlignment="1">
      <alignment horizontal="center" vertical="center"/>
    </xf>
    <xf numFmtId="0" fontId="26" fillId="0" borderId="28" xfId="2" applyFont="1" applyFill="1" applyBorder="1" applyAlignment="1">
      <alignment horizontal="center" vertical="center" wrapText="1"/>
    </xf>
    <xf numFmtId="0" fontId="22" fillId="0" borderId="23" xfId="1" applyFont="1" applyFill="1" applyBorder="1" applyAlignment="1">
      <alignment horizontal="left" vertical="center"/>
    </xf>
    <xf numFmtId="0" fontId="22" fillId="0" borderId="27" xfId="2" applyFont="1" applyFill="1" applyBorder="1" applyAlignment="1">
      <alignment horizontal="center" vertical="center" wrapText="1"/>
    </xf>
    <xf numFmtId="0" fontId="22" fillId="0" borderId="23" xfId="2" applyFont="1" applyFill="1" applyBorder="1" applyAlignment="1">
      <alignment horizontal="center" vertical="center"/>
    </xf>
    <xf numFmtId="0" fontId="22" fillId="0" borderId="22" xfId="2" applyFont="1" applyFill="1" applyBorder="1" applyAlignment="1">
      <alignment horizontal="center" vertical="center"/>
    </xf>
    <xf numFmtId="0" fontId="26" fillId="0" borderId="61" xfId="1" applyFont="1" applyFill="1" applyBorder="1" applyAlignment="1">
      <alignment horizontal="center" vertical="center" wrapText="1"/>
    </xf>
    <xf numFmtId="0" fontId="26" fillId="0" borderId="18" xfId="2" applyFont="1" applyFill="1" applyBorder="1" applyAlignment="1">
      <alignment horizontal="center" vertical="center" wrapText="1"/>
    </xf>
    <xf numFmtId="0" fontId="26" fillId="0" borderId="18" xfId="1" applyFont="1" applyFill="1" applyBorder="1" applyAlignment="1">
      <alignment horizontal="left" vertical="center"/>
    </xf>
    <xf numFmtId="0" fontId="26" fillId="0" borderId="18" xfId="1" applyFont="1" applyFill="1" applyBorder="1" applyAlignment="1">
      <alignment horizontal="center" vertical="center" wrapText="1"/>
    </xf>
    <xf numFmtId="0" fontId="26" fillId="0" borderId="18" xfId="1" applyFont="1" applyFill="1" applyBorder="1" applyAlignment="1">
      <alignment horizontal="center" vertical="center"/>
    </xf>
    <xf numFmtId="0" fontId="29" fillId="0" borderId="18" xfId="1" applyFont="1" applyFill="1" applyBorder="1" applyAlignment="1">
      <alignment horizontal="center" vertical="center" wrapText="1"/>
    </xf>
    <xf numFmtId="165" fontId="27" fillId="0" borderId="19" xfId="1" applyNumberFormat="1" applyFont="1" applyFill="1" applyBorder="1" applyAlignment="1">
      <alignment horizontal="center" vertical="center"/>
    </xf>
    <xf numFmtId="0" fontId="26" fillId="0" borderId="17" xfId="1" applyFont="1" applyFill="1" applyBorder="1" applyAlignment="1">
      <alignment horizontal="center" vertical="center"/>
    </xf>
    <xf numFmtId="0" fontId="26" fillId="0" borderId="15" xfId="2" applyFont="1" applyFill="1" applyBorder="1" applyAlignment="1">
      <alignment horizontal="center" vertical="center" wrapText="1"/>
    </xf>
    <xf numFmtId="0" fontId="26" fillId="0" borderId="15" xfId="2" applyFont="1" applyFill="1" applyBorder="1" applyAlignment="1">
      <alignment horizontal="left" vertical="center"/>
    </xf>
    <xf numFmtId="0" fontId="30" fillId="0" borderId="15" xfId="3" applyFont="1" applyFill="1" applyBorder="1" applyAlignment="1">
      <alignment horizontal="center" vertical="center" wrapText="1"/>
    </xf>
    <xf numFmtId="0" fontId="26" fillId="0" borderId="15" xfId="2" applyFont="1" applyFill="1" applyBorder="1" applyAlignment="1">
      <alignment horizontal="center" vertical="center"/>
    </xf>
    <xf numFmtId="165" fontId="31" fillId="0" borderId="16" xfId="1" applyNumberFormat="1" applyFont="1" applyFill="1" applyBorder="1" applyAlignment="1">
      <alignment horizontal="center" vertical="center"/>
    </xf>
    <xf numFmtId="0" fontId="30" fillId="0" borderId="10" xfId="3" applyFont="1" applyFill="1" applyBorder="1" applyAlignment="1">
      <alignment horizontal="center" vertical="center" wrapText="1"/>
    </xf>
    <xf numFmtId="165" fontId="31" fillId="0" borderId="11" xfId="1" applyNumberFormat="1" applyFont="1" applyFill="1" applyBorder="1" applyAlignment="1">
      <alignment horizontal="center" vertical="center"/>
    </xf>
    <xf numFmtId="0" fontId="26" fillId="2" borderId="10" xfId="2" applyFont="1" applyFill="1" applyBorder="1" applyAlignment="1">
      <alignment horizontal="center" vertical="center" wrapText="1"/>
    </xf>
    <xf numFmtId="0" fontId="30" fillId="0" borderId="10" xfId="3" applyFont="1" applyBorder="1" applyAlignment="1">
      <alignment horizontal="center" vertical="center" wrapText="1"/>
    </xf>
    <xf numFmtId="165" fontId="31" fillId="2" borderId="11" xfId="1" applyNumberFormat="1" applyFont="1" applyFill="1" applyBorder="1" applyAlignment="1">
      <alignment horizontal="center" vertical="center"/>
    </xf>
    <xf numFmtId="0" fontId="26" fillId="2" borderId="6" xfId="2" applyFont="1" applyFill="1" applyBorder="1" applyAlignment="1">
      <alignment horizontal="center" vertical="center" wrapText="1"/>
    </xf>
    <xf numFmtId="0" fontId="26" fillId="2" borderId="6" xfId="2" applyFont="1" applyFill="1" applyBorder="1" applyAlignment="1">
      <alignment horizontal="left" vertical="center"/>
    </xf>
    <xf numFmtId="0" fontId="30" fillId="0" borderId="6" xfId="3" applyFont="1" applyBorder="1" applyAlignment="1">
      <alignment horizontal="center" vertical="center" wrapText="1"/>
    </xf>
    <xf numFmtId="0" fontId="26" fillId="2" borderId="6" xfId="2" applyFont="1" applyFill="1" applyBorder="1" applyAlignment="1">
      <alignment horizontal="center" vertical="center"/>
    </xf>
    <xf numFmtId="165" fontId="31" fillId="2" borderId="7" xfId="1" applyNumberFormat="1" applyFont="1" applyFill="1" applyBorder="1" applyAlignment="1">
      <alignment horizontal="center" vertical="center"/>
    </xf>
    <xf numFmtId="0" fontId="22" fillId="0" borderId="0" xfId="0" applyFont="1" applyBorder="1" applyAlignment="1">
      <alignment vertical="top"/>
    </xf>
    <xf numFmtId="0" fontId="22" fillId="0" borderId="0" xfId="0" applyFont="1" applyBorder="1"/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2" fillId="0" borderId="64" xfId="0" applyFont="1" applyBorder="1" applyAlignment="1">
      <alignment wrapText="1"/>
    </xf>
    <xf numFmtId="0" fontId="0" fillId="0" borderId="64" xfId="0" applyBorder="1" applyAlignment="1">
      <alignment wrapText="1"/>
    </xf>
    <xf numFmtId="164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32" fillId="0" borderId="3" xfId="0" applyFont="1" applyBorder="1" applyAlignment="1">
      <alignment horizontal="right" vertical="center"/>
    </xf>
    <xf numFmtId="0" fontId="32" fillId="0" borderId="4" xfId="0" applyFont="1" applyBorder="1" applyAlignment="1">
      <alignment horizontal="right" vertical="center"/>
    </xf>
    <xf numFmtId="0" fontId="32" fillId="0" borderId="2" xfId="0" applyFont="1" applyBorder="1" applyAlignment="1">
      <alignment horizontal="right" vertical="center"/>
    </xf>
    <xf numFmtId="0" fontId="32" fillId="0" borderId="1" xfId="0" applyFont="1" applyBorder="1" applyAlignment="1">
      <alignment horizontal="right" vertical="center"/>
    </xf>
    <xf numFmtId="164" fontId="23" fillId="0" borderId="62" xfId="0" applyNumberFormat="1" applyFont="1" applyBorder="1" applyAlignment="1">
      <alignment horizontal="center" vertical="center"/>
    </xf>
    <xf numFmtId="164" fontId="23" fillId="0" borderId="63" xfId="0" applyNumberFormat="1" applyFont="1" applyBorder="1" applyAlignment="1">
      <alignment horizontal="center" vertical="center"/>
    </xf>
    <xf numFmtId="0" fontId="26" fillId="2" borderId="51" xfId="2" applyFont="1" applyFill="1" applyBorder="1" applyAlignment="1">
      <alignment horizontal="center" vertical="center" wrapText="1"/>
    </xf>
    <xf numFmtId="0" fontId="28" fillId="0" borderId="25" xfId="3" applyFont="1" applyBorder="1" applyAlignment="1">
      <alignment horizontal="center" vertical="center" wrapText="1"/>
    </xf>
    <xf numFmtId="0" fontId="28" fillId="0" borderId="28" xfId="3" applyFont="1" applyBorder="1" applyAlignment="1">
      <alignment horizontal="center" vertical="center" wrapText="1"/>
    </xf>
    <xf numFmtId="0" fontId="26" fillId="0" borderId="33" xfId="2" applyFont="1" applyFill="1" applyBorder="1" applyAlignment="1">
      <alignment horizontal="center" vertical="center" wrapText="1"/>
    </xf>
    <xf numFmtId="0" fontId="26" fillId="0" borderId="40" xfId="2" applyFont="1" applyFill="1" applyBorder="1" applyAlignment="1">
      <alignment horizontal="center" vertical="center" wrapText="1"/>
    </xf>
    <xf numFmtId="0" fontId="26" fillId="2" borderId="47" xfId="2" applyFont="1" applyFill="1" applyBorder="1" applyAlignment="1">
      <alignment horizontal="center" vertical="center" wrapText="1"/>
    </xf>
    <xf numFmtId="0" fontId="26" fillId="2" borderId="33" xfId="2" applyFont="1" applyFill="1" applyBorder="1" applyAlignment="1">
      <alignment horizontal="center" vertical="center" wrapText="1"/>
    </xf>
    <xf numFmtId="0" fontId="26" fillId="2" borderId="40" xfId="2" applyFont="1" applyFill="1" applyBorder="1" applyAlignment="1">
      <alignment horizontal="center" vertical="center" wrapText="1"/>
    </xf>
    <xf numFmtId="0" fontId="26" fillId="2" borderId="45" xfId="1" applyFont="1" applyFill="1" applyBorder="1" applyAlignment="1">
      <alignment horizontal="center" vertical="center" wrapText="1"/>
    </xf>
    <xf numFmtId="0" fontId="28" fillId="0" borderId="21" xfId="3" applyFont="1" applyBorder="1" applyAlignment="1">
      <alignment horizontal="center" vertical="center" wrapText="1"/>
    </xf>
    <xf numFmtId="0" fontId="28" fillId="0" borderId="44" xfId="3" applyFont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/>
    </xf>
    <xf numFmtId="0" fontId="26" fillId="0" borderId="25" xfId="2" applyFont="1" applyFill="1" applyBorder="1" applyAlignment="1">
      <alignment horizontal="center" vertical="center" wrapText="1"/>
    </xf>
    <xf numFmtId="0" fontId="26" fillId="0" borderId="35" xfId="2" applyFont="1" applyFill="1" applyBorder="1" applyAlignment="1">
      <alignment horizontal="center" vertical="center" wrapText="1"/>
    </xf>
    <xf numFmtId="0" fontId="26" fillId="2" borderId="45" xfId="2" applyFont="1" applyFill="1" applyBorder="1" applyAlignment="1">
      <alignment horizontal="center" vertical="center" wrapText="1"/>
    </xf>
    <xf numFmtId="0" fontId="26" fillId="2" borderId="21" xfId="2" applyFont="1" applyFill="1" applyBorder="1" applyAlignment="1">
      <alignment horizontal="center" vertical="center" wrapText="1"/>
    </xf>
    <xf numFmtId="0" fontId="26" fillId="0" borderId="34" xfId="2" applyFont="1" applyFill="1" applyBorder="1" applyAlignment="1">
      <alignment horizontal="center" vertical="center" wrapText="1"/>
    </xf>
    <xf numFmtId="0" fontId="28" fillId="0" borderId="20" xfId="3" applyFont="1" applyFill="1" applyBorder="1" applyAlignment="1">
      <alignment horizontal="center" vertical="center" wrapText="1"/>
    </xf>
    <xf numFmtId="0" fontId="26" fillId="0" borderId="46" xfId="1" applyFont="1" applyFill="1" applyBorder="1" applyAlignment="1">
      <alignment horizontal="center" vertical="center" wrapText="1"/>
    </xf>
    <xf numFmtId="0" fontId="28" fillId="0" borderId="19" xfId="3" applyFont="1" applyFill="1" applyBorder="1" applyAlignment="1">
      <alignment horizontal="center" vertical="center" wrapText="1"/>
    </xf>
    <xf numFmtId="0" fontId="28" fillId="0" borderId="39" xfId="3" applyFont="1" applyFill="1" applyBorder="1" applyAlignment="1">
      <alignment horizontal="center" vertical="center" wrapText="1"/>
    </xf>
    <xf numFmtId="0" fontId="26" fillId="2" borderId="34" xfId="1" applyFont="1" applyFill="1" applyBorder="1" applyAlignment="1">
      <alignment horizontal="center" vertical="center" wrapText="1"/>
    </xf>
    <xf numFmtId="0" fontId="28" fillId="0" borderId="19" xfId="3" applyFont="1" applyBorder="1" applyAlignment="1">
      <alignment horizontal="center" vertical="center" wrapText="1"/>
    </xf>
    <xf numFmtId="0" fontId="28" fillId="0" borderId="39" xfId="3" applyFont="1" applyBorder="1" applyAlignment="1">
      <alignment horizontal="center" vertical="center" wrapText="1"/>
    </xf>
    <xf numFmtId="0" fontId="26" fillId="2" borderId="25" xfId="2" applyFont="1" applyFill="1" applyBorder="1" applyAlignment="1">
      <alignment horizontal="center" vertical="center" wrapText="1"/>
    </xf>
    <xf numFmtId="0" fontId="26" fillId="2" borderId="0" xfId="2" applyFont="1" applyFill="1" applyBorder="1" applyAlignment="1">
      <alignment horizontal="center" vertical="center" wrapText="1"/>
    </xf>
    <xf numFmtId="0" fontId="26" fillId="2" borderId="35" xfId="2" applyFont="1" applyFill="1" applyBorder="1" applyAlignment="1">
      <alignment horizontal="center" vertical="center" wrapText="1"/>
    </xf>
    <xf numFmtId="0" fontId="26" fillId="0" borderId="18" xfId="2" applyFont="1" applyFill="1" applyBorder="1" applyAlignment="1">
      <alignment horizontal="center" vertical="center" wrapText="1"/>
    </xf>
    <xf numFmtId="0" fontId="28" fillId="0" borderId="21" xfId="3" applyFont="1" applyFill="1" applyBorder="1" applyAlignment="1">
      <alignment horizontal="center" vertical="center" wrapText="1"/>
    </xf>
    <xf numFmtId="164" fontId="22" fillId="0" borderId="15" xfId="0" applyNumberFormat="1" applyFont="1" applyBorder="1" applyAlignment="1">
      <alignment horizontal="center" vertical="center"/>
    </xf>
    <xf numFmtId="164" fontId="22" fillId="0" borderId="14" xfId="0" applyNumberFormat="1" applyFont="1" applyBorder="1" applyAlignment="1">
      <alignment horizontal="center" vertical="center"/>
    </xf>
    <xf numFmtId="164" fontId="22" fillId="0" borderId="10" xfId="0" applyNumberFormat="1" applyFont="1" applyBorder="1" applyAlignment="1">
      <alignment horizontal="center" vertical="center"/>
    </xf>
    <xf numFmtId="164" fontId="22" fillId="0" borderId="9" xfId="0" applyNumberFormat="1" applyFont="1" applyBorder="1" applyAlignment="1">
      <alignment horizontal="center" vertical="center"/>
    </xf>
    <xf numFmtId="164" fontId="22" fillId="0" borderId="6" xfId="0" applyNumberFormat="1" applyFont="1" applyBorder="1" applyAlignment="1">
      <alignment horizontal="center" vertical="center"/>
    </xf>
    <xf numFmtId="164" fontId="22" fillId="0" borderId="5" xfId="0" applyNumberFormat="1" applyFont="1" applyBorder="1" applyAlignment="1">
      <alignment horizontal="center" vertical="center"/>
    </xf>
  </cellXfs>
  <cellStyles count="50">
    <cellStyle name="Excel Built-in 20% - Accent1" xfId="4"/>
    <cellStyle name="Excel Built-in 20% - Accent2" xfId="5"/>
    <cellStyle name="Excel Built-in 20% - Accent3" xfId="6"/>
    <cellStyle name="Excel Built-in 20% - Accent4" xfId="7"/>
    <cellStyle name="Excel Built-in 20% - Accent5" xfId="8"/>
    <cellStyle name="Excel Built-in 20% - Accent6" xfId="9"/>
    <cellStyle name="Excel Built-in 40% - Accent1" xfId="10"/>
    <cellStyle name="Excel Built-in 40% - Accent2" xfId="11"/>
    <cellStyle name="Excel Built-in 40% - Accent3" xfId="12"/>
    <cellStyle name="Excel Built-in 40% - Accent4" xfId="13"/>
    <cellStyle name="Excel Built-in 40% - Accent5" xfId="14"/>
    <cellStyle name="Excel Built-in 40% - Accent6" xfId="15"/>
    <cellStyle name="Excel Built-in 60% - Accent1" xfId="16"/>
    <cellStyle name="Excel Built-in 60% - Accent2" xfId="17"/>
    <cellStyle name="Excel Built-in 60% - Accent3" xfId="18"/>
    <cellStyle name="Excel Built-in 60% - Accent4" xfId="19"/>
    <cellStyle name="Excel Built-in 60% - Accent5" xfId="20"/>
    <cellStyle name="Excel Built-in 60% - Accent6" xfId="21"/>
    <cellStyle name="Excel Built-in Accent1" xfId="22"/>
    <cellStyle name="Excel Built-in Accent2" xfId="23"/>
    <cellStyle name="Excel Built-in Accent3" xfId="24"/>
    <cellStyle name="Excel Built-in Accent4" xfId="25"/>
    <cellStyle name="Excel Built-in Accent5" xfId="26"/>
    <cellStyle name="Excel Built-in Accent6" xfId="27"/>
    <cellStyle name="Excel Built-in Bad" xfId="28"/>
    <cellStyle name="Excel Built-in Calculation" xfId="29"/>
    <cellStyle name="Excel Built-in Check Cell" xfId="30"/>
    <cellStyle name="Excel Built-in Explanatory Text" xfId="31"/>
    <cellStyle name="Excel Built-in Good" xfId="32"/>
    <cellStyle name="Excel Built-in Heading 1" xfId="33"/>
    <cellStyle name="Excel Built-in Heading 2" xfId="34"/>
    <cellStyle name="Excel Built-in Heading 3" xfId="35"/>
    <cellStyle name="Excel Built-in Heading 4" xfId="36"/>
    <cellStyle name="Excel Built-in Input" xfId="37"/>
    <cellStyle name="Excel Built-in Linked Cell" xfId="38"/>
    <cellStyle name="Excel Built-in Neutral" xfId="39"/>
    <cellStyle name="Excel Built-in Normal" xfId="1"/>
    <cellStyle name="Excel Built-in Normal 2" xfId="40"/>
    <cellStyle name="Excel Built-in Note" xfId="41"/>
    <cellStyle name="Excel Built-in Output" xfId="42"/>
    <cellStyle name="Excel Built-in Title" xfId="43"/>
    <cellStyle name="Excel Built-in Total" xfId="44"/>
    <cellStyle name="Excel Built-in Warning Text" xfId="45"/>
    <cellStyle name="Normalny" xfId="0" builtinId="0"/>
    <cellStyle name="Normalny 2" xfId="3"/>
    <cellStyle name="Normalny 2 2" xfId="2"/>
    <cellStyle name="Normalny 3" xfId="46"/>
    <cellStyle name="Normalny 4" xfId="47"/>
    <cellStyle name="Normalny 5" xfId="48"/>
    <cellStyle name="Normalny 6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5"/>
  <sheetViews>
    <sheetView showGridLines="0" tabSelected="1" view="pageBreakPreview" zoomScale="120" zoomScaleNormal="100" zoomScaleSheetLayoutView="120" workbookViewId="0">
      <selection activeCell="J8" sqref="J8"/>
    </sheetView>
  </sheetViews>
  <sheetFormatPr defaultRowHeight="12.75"/>
  <cols>
    <col min="1" max="1" width="4.140625" style="1" customWidth="1"/>
    <col min="2" max="2" width="15" style="1" customWidth="1"/>
    <col min="3" max="3" width="14" style="1" customWidth="1"/>
    <col min="4" max="4" width="36.140625" style="2" customWidth="1"/>
    <col min="5" max="5" width="14" style="1" customWidth="1"/>
    <col min="6" max="6" width="5.85546875" style="1" customWidth="1"/>
    <col min="7" max="7" width="6" style="1" customWidth="1"/>
    <col min="8" max="8" width="11.42578125" style="1" customWidth="1"/>
    <col min="9" max="9" width="12.28515625" style="1" customWidth="1"/>
    <col min="10" max="10" width="31" style="1" customWidth="1"/>
    <col min="11" max="11" width="18.5703125" style="1" customWidth="1"/>
    <col min="12" max="16384" width="9.140625" style="1"/>
  </cols>
  <sheetData>
    <row r="1" spans="1:11">
      <c r="A1" s="147" t="s">
        <v>228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3" spans="1:11">
      <c r="A3" s="146" t="s">
        <v>229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</row>
    <row r="4" spans="1:11" ht="13.5" thickBot="1"/>
    <row r="5" spans="1:11" s="7" customFormat="1">
      <c r="A5" s="3">
        <v>1</v>
      </c>
      <c r="B5" s="4">
        <v>2</v>
      </c>
      <c r="C5" s="4">
        <v>3</v>
      </c>
      <c r="D5" s="5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6">
        <v>11</v>
      </c>
    </row>
    <row r="6" spans="1:11" ht="39" customHeight="1" thickBot="1">
      <c r="A6" s="8" t="s">
        <v>190</v>
      </c>
      <c r="B6" s="9" t="s">
        <v>189</v>
      </c>
      <c r="C6" s="9" t="s">
        <v>188</v>
      </c>
      <c r="D6" s="10" t="s">
        <v>187</v>
      </c>
      <c r="E6" s="9" t="s">
        <v>186</v>
      </c>
      <c r="F6" s="9" t="s">
        <v>185</v>
      </c>
      <c r="G6" s="9" t="s">
        <v>184</v>
      </c>
      <c r="H6" s="9" t="s">
        <v>195</v>
      </c>
      <c r="I6" s="10" t="s">
        <v>191</v>
      </c>
      <c r="J6" s="10" t="s">
        <v>183</v>
      </c>
      <c r="K6" s="11" t="s">
        <v>182</v>
      </c>
    </row>
    <row r="7" spans="1:11" ht="25.5">
      <c r="A7" s="12">
        <v>1</v>
      </c>
      <c r="B7" s="160" t="s">
        <v>22</v>
      </c>
      <c r="C7" s="13" t="s">
        <v>178</v>
      </c>
      <c r="D7" s="14" t="s">
        <v>179</v>
      </c>
      <c r="E7" s="15" t="s">
        <v>1</v>
      </c>
      <c r="F7" s="15">
        <v>1</v>
      </c>
      <c r="G7" s="16">
        <v>61</v>
      </c>
      <c r="H7" s="17">
        <v>8473583</v>
      </c>
      <c r="I7" s="18" t="s">
        <v>25</v>
      </c>
      <c r="J7" s="190"/>
      <c r="K7" s="191">
        <f>SUM(F7*J7)</f>
        <v>0</v>
      </c>
    </row>
    <row r="8" spans="1:11" ht="25.5">
      <c r="A8" s="19">
        <v>2</v>
      </c>
      <c r="B8" s="161"/>
      <c r="C8" s="20" t="s">
        <v>178</v>
      </c>
      <c r="D8" s="21" t="s">
        <v>179</v>
      </c>
      <c r="E8" s="22" t="s">
        <v>1</v>
      </c>
      <c r="F8" s="22">
        <v>1</v>
      </c>
      <c r="G8" s="23">
        <v>61</v>
      </c>
      <c r="H8" s="24">
        <v>8417700</v>
      </c>
      <c r="I8" s="25" t="s">
        <v>25</v>
      </c>
      <c r="J8" s="192"/>
      <c r="K8" s="193">
        <f t="shared" ref="K8:K71" si="0">SUM(F8*J8)</f>
        <v>0</v>
      </c>
    </row>
    <row r="9" spans="1:11" ht="25.5">
      <c r="A9" s="26">
        <v>3</v>
      </c>
      <c r="B9" s="161"/>
      <c r="C9" s="20" t="s">
        <v>178</v>
      </c>
      <c r="D9" s="21" t="s">
        <v>179</v>
      </c>
      <c r="E9" s="22" t="s">
        <v>1</v>
      </c>
      <c r="F9" s="22">
        <v>1</v>
      </c>
      <c r="G9" s="23">
        <v>61</v>
      </c>
      <c r="H9" s="24">
        <v>8472348</v>
      </c>
      <c r="I9" s="25" t="s">
        <v>25</v>
      </c>
      <c r="J9" s="192"/>
      <c r="K9" s="193">
        <f t="shared" si="0"/>
        <v>0</v>
      </c>
    </row>
    <row r="10" spans="1:11" ht="25.5">
      <c r="A10" s="19">
        <v>4</v>
      </c>
      <c r="B10" s="161"/>
      <c r="C10" s="20" t="s">
        <v>178</v>
      </c>
      <c r="D10" s="21" t="s">
        <v>193</v>
      </c>
      <c r="E10" s="22" t="s">
        <v>1</v>
      </c>
      <c r="F10" s="22">
        <v>1</v>
      </c>
      <c r="G10" s="23">
        <v>61</v>
      </c>
      <c r="H10" s="24">
        <v>8474411</v>
      </c>
      <c r="I10" s="25" t="s">
        <v>25</v>
      </c>
      <c r="J10" s="192"/>
      <c r="K10" s="193">
        <f t="shared" si="0"/>
        <v>0</v>
      </c>
    </row>
    <row r="11" spans="1:11" s="34" customFormat="1" ht="25.5">
      <c r="A11" s="27">
        <v>5</v>
      </c>
      <c r="B11" s="161"/>
      <c r="C11" s="28" t="s">
        <v>178</v>
      </c>
      <c r="D11" s="29" t="s">
        <v>179</v>
      </c>
      <c r="E11" s="30" t="s">
        <v>1</v>
      </c>
      <c r="F11" s="30">
        <v>1</v>
      </c>
      <c r="G11" s="31">
        <v>61</v>
      </c>
      <c r="H11" s="32">
        <v>8417103</v>
      </c>
      <c r="I11" s="33" t="s">
        <v>25</v>
      </c>
      <c r="J11" s="192"/>
      <c r="K11" s="193">
        <f t="shared" si="0"/>
        <v>0</v>
      </c>
    </row>
    <row r="12" spans="1:11" ht="25.5">
      <c r="A12" s="19">
        <v>6</v>
      </c>
      <c r="B12" s="161"/>
      <c r="C12" s="20" t="s">
        <v>178</v>
      </c>
      <c r="D12" s="21" t="s">
        <v>179</v>
      </c>
      <c r="E12" s="22" t="s">
        <v>1</v>
      </c>
      <c r="F12" s="22">
        <v>1</v>
      </c>
      <c r="G12" s="23">
        <v>61</v>
      </c>
      <c r="H12" s="24">
        <v>8472900</v>
      </c>
      <c r="I12" s="25" t="s">
        <v>25</v>
      </c>
      <c r="J12" s="192"/>
      <c r="K12" s="193">
        <f t="shared" si="0"/>
        <v>0</v>
      </c>
    </row>
    <row r="13" spans="1:11" ht="25.5">
      <c r="A13" s="26">
        <v>7</v>
      </c>
      <c r="B13" s="161"/>
      <c r="C13" s="20" t="s">
        <v>178</v>
      </c>
      <c r="D13" s="21" t="s">
        <v>179</v>
      </c>
      <c r="E13" s="22" t="s">
        <v>1</v>
      </c>
      <c r="F13" s="22">
        <v>1</v>
      </c>
      <c r="G13" s="23">
        <v>61</v>
      </c>
      <c r="H13" s="24">
        <v>8474299</v>
      </c>
      <c r="I13" s="25" t="s">
        <v>25</v>
      </c>
      <c r="J13" s="192"/>
      <c r="K13" s="193">
        <f t="shared" si="0"/>
        <v>0</v>
      </c>
    </row>
    <row r="14" spans="1:11" ht="30" customHeight="1">
      <c r="A14" s="19">
        <v>8</v>
      </c>
      <c r="B14" s="161"/>
      <c r="C14" s="20" t="s">
        <v>178</v>
      </c>
      <c r="D14" s="21" t="s">
        <v>181</v>
      </c>
      <c r="E14" s="22" t="s">
        <v>1</v>
      </c>
      <c r="F14" s="22">
        <v>1</v>
      </c>
      <c r="G14" s="23">
        <v>61</v>
      </c>
      <c r="H14" s="24">
        <v>8202552</v>
      </c>
      <c r="I14" s="25" t="s">
        <v>25</v>
      </c>
      <c r="J14" s="192"/>
      <c r="K14" s="193">
        <f t="shared" si="0"/>
        <v>0</v>
      </c>
    </row>
    <row r="15" spans="1:11" s="34" customFormat="1" ht="25.5">
      <c r="A15" s="27">
        <v>9</v>
      </c>
      <c r="B15" s="162"/>
      <c r="C15" s="28" t="s">
        <v>178</v>
      </c>
      <c r="D15" s="29" t="s">
        <v>179</v>
      </c>
      <c r="E15" s="30" t="s">
        <v>1</v>
      </c>
      <c r="F15" s="30">
        <v>1</v>
      </c>
      <c r="G15" s="31">
        <v>61</v>
      </c>
      <c r="H15" s="35" t="s">
        <v>196</v>
      </c>
      <c r="I15" s="33" t="s">
        <v>25</v>
      </c>
      <c r="J15" s="192"/>
      <c r="K15" s="193">
        <f t="shared" si="0"/>
        <v>0</v>
      </c>
    </row>
    <row r="16" spans="1:11" s="34" customFormat="1" ht="25.5">
      <c r="A16" s="36">
        <v>10</v>
      </c>
      <c r="B16" s="163" t="s">
        <v>180</v>
      </c>
      <c r="C16" s="28" t="s">
        <v>178</v>
      </c>
      <c r="D16" s="29" t="s">
        <v>179</v>
      </c>
      <c r="E16" s="30" t="s">
        <v>1</v>
      </c>
      <c r="F16" s="30">
        <v>1</v>
      </c>
      <c r="G16" s="31">
        <v>61</v>
      </c>
      <c r="H16" s="32">
        <v>8472297</v>
      </c>
      <c r="I16" s="33" t="s">
        <v>25</v>
      </c>
      <c r="J16" s="192"/>
      <c r="K16" s="193">
        <f t="shared" si="0"/>
        <v>0</v>
      </c>
    </row>
    <row r="17" spans="1:11" s="34" customFormat="1" ht="25.5">
      <c r="A17" s="27">
        <v>11</v>
      </c>
      <c r="B17" s="163"/>
      <c r="C17" s="37" t="s">
        <v>178</v>
      </c>
      <c r="D17" s="38" t="s">
        <v>177</v>
      </c>
      <c r="E17" s="30" t="s">
        <v>1</v>
      </c>
      <c r="F17" s="39">
        <v>1</v>
      </c>
      <c r="G17" s="40">
        <v>61</v>
      </c>
      <c r="H17" s="41">
        <v>8522597</v>
      </c>
      <c r="I17" s="33" t="s">
        <v>25</v>
      </c>
      <c r="J17" s="192"/>
      <c r="K17" s="193">
        <f t="shared" si="0"/>
        <v>0</v>
      </c>
    </row>
    <row r="18" spans="1:11" s="34" customFormat="1" ht="38.25">
      <c r="A18" s="36">
        <v>12</v>
      </c>
      <c r="B18" s="164"/>
      <c r="C18" s="42" t="s">
        <v>176</v>
      </c>
      <c r="D18" s="43" t="s">
        <v>175</v>
      </c>
      <c r="E18" s="30" t="s">
        <v>1</v>
      </c>
      <c r="F18" s="39">
        <v>1</v>
      </c>
      <c r="G18" s="40">
        <v>61</v>
      </c>
      <c r="H18" s="44" t="s">
        <v>197</v>
      </c>
      <c r="I18" s="33" t="s">
        <v>25</v>
      </c>
      <c r="J18" s="192"/>
      <c r="K18" s="193">
        <f t="shared" si="0"/>
        <v>0</v>
      </c>
    </row>
    <row r="19" spans="1:11" s="34" customFormat="1" ht="25.5">
      <c r="A19" s="27">
        <v>13</v>
      </c>
      <c r="B19" s="164"/>
      <c r="C19" s="42" t="s">
        <v>174</v>
      </c>
      <c r="D19" s="43" t="s">
        <v>173</v>
      </c>
      <c r="E19" s="30" t="s">
        <v>1</v>
      </c>
      <c r="F19" s="39">
        <v>1</v>
      </c>
      <c r="G19" s="40">
        <v>61</v>
      </c>
      <c r="H19" s="44" t="s">
        <v>198</v>
      </c>
      <c r="I19" s="33" t="s">
        <v>25</v>
      </c>
      <c r="J19" s="192"/>
      <c r="K19" s="193">
        <f t="shared" si="0"/>
        <v>0</v>
      </c>
    </row>
    <row r="20" spans="1:11" s="34" customFormat="1" ht="38.25">
      <c r="A20" s="36">
        <v>14</v>
      </c>
      <c r="B20" s="164"/>
      <c r="C20" s="42" t="s">
        <v>172</v>
      </c>
      <c r="D20" s="43" t="s">
        <v>171</v>
      </c>
      <c r="E20" s="30" t="s">
        <v>1</v>
      </c>
      <c r="F20" s="39">
        <v>1</v>
      </c>
      <c r="G20" s="40">
        <v>61</v>
      </c>
      <c r="H20" s="44" t="s">
        <v>199</v>
      </c>
      <c r="I20" s="33" t="s">
        <v>25</v>
      </c>
      <c r="J20" s="192"/>
      <c r="K20" s="193">
        <f t="shared" si="0"/>
        <v>0</v>
      </c>
    </row>
    <row r="21" spans="1:11" s="34" customFormat="1" ht="30" customHeight="1">
      <c r="A21" s="27">
        <v>15</v>
      </c>
      <c r="B21" s="164"/>
      <c r="C21" s="45" t="s">
        <v>170</v>
      </c>
      <c r="D21" s="46" t="s">
        <v>169</v>
      </c>
      <c r="E21" s="47" t="s">
        <v>1</v>
      </c>
      <c r="F21" s="39">
        <v>1</v>
      </c>
      <c r="G21" s="40">
        <v>61</v>
      </c>
      <c r="H21" s="48">
        <v>8145197</v>
      </c>
      <c r="I21" s="33" t="s">
        <v>25</v>
      </c>
      <c r="J21" s="192"/>
      <c r="K21" s="193">
        <f t="shared" si="0"/>
        <v>0</v>
      </c>
    </row>
    <row r="22" spans="1:11" ht="30" customHeight="1">
      <c r="A22" s="19">
        <v>16</v>
      </c>
      <c r="B22" s="165" t="s">
        <v>4</v>
      </c>
      <c r="C22" s="49" t="s">
        <v>168</v>
      </c>
      <c r="D22" s="21" t="s">
        <v>167</v>
      </c>
      <c r="E22" s="22" t="s">
        <v>1</v>
      </c>
      <c r="F22" s="22">
        <v>1</v>
      </c>
      <c r="G22" s="23">
        <v>62</v>
      </c>
      <c r="H22" s="24">
        <v>7575714</v>
      </c>
      <c r="I22" s="25" t="s">
        <v>25</v>
      </c>
      <c r="J22" s="192"/>
      <c r="K22" s="193">
        <f t="shared" si="0"/>
        <v>0</v>
      </c>
    </row>
    <row r="23" spans="1:11" ht="30" customHeight="1">
      <c r="A23" s="26">
        <v>17</v>
      </c>
      <c r="B23" s="161"/>
      <c r="C23" s="49" t="s">
        <v>168</v>
      </c>
      <c r="D23" s="21" t="s">
        <v>167</v>
      </c>
      <c r="E23" s="22" t="s">
        <v>1</v>
      </c>
      <c r="F23" s="22">
        <v>1</v>
      </c>
      <c r="G23" s="23">
        <v>62</v>
      </c>
      <c r="H23" s="24">
        <v>7673608</v>
      </c>
      <c r="I23" s="25" t="s">
        <v>25</v>
      </c>
      <c r="J23" s="192"/>
      <c r="K23" s="193">
        <f t="shared" si="0"/>
        <v>0</v>
      </c>
    </row>
    <row r="24" spans="1:11" ht="30" customHeight="1">
      <c r="A24" s="19">
        <v>18</v>
      </c>
      <c r="B24" s="161"/>
      <c r="C24" s="49" t="s">
        <v>168</v>
      </c>
      <c r="D24" s="21" t="s">
        <v>167</v>
      </c>
      <c r="E24" s="22" t="s">
        <v>1</v>
      </c>
      <c r="F24" s="22">
        <v>1</v>
      </c>
      <c r="G24" s="23">
        <v>62</v>
      </c>
      <c r="H24" s="24">
        <v>7678161</v>
      </c>
      <c r="I24" s="25" t="s">
        <v>25</v>
      </c>
      <c r="J24" s="192"/>
      <c r="K24" s="193">
        <f t="shared" si="0"/>
        <v>0</v>
      </c>
    </row>
    <row r="25" spans="1:11" ht="30" customHeight="1">
      <c r="A25" s="26">
        <v>19</v>
      </c>
      <c r="B25" s="162"/>
      <c r="C25" s="50" t="s">
        <v>166</v>
      </c>
      <c r="D25" s="51" t="s">
        <v>232</v>
      </c>
      <c r="E25" s="52" t="s">
        <v>1</v>
      </c>
      <c r="F25" s="52">
        <v>1</v>
      </c>
      <c r="G25" s="53">
        <v>62</v>
      </c>
      <c r="H25" s="54">
        <v>7614517</v>
      </c>
      <c r="I25" s="25" t="s">
        <v>25</v>
      </c>
      <c r="J25" s="192"/>
      <c r="K25" s="193">
        <f t="shared" si="0"/>
        <v>0</v>
      </c>
    </row>
    <row r="26" spans="1:11" ht="30" customHeight="1">
      <c r="A26" s="19">
        <v>20</v>
      </c>
      <c r="B26" s="166" t="s">
        <v>165</v>
      </c>
      <c r="C26" s="55" t="s">
        <v>163</v>
      </c>
      <c r="D26" s="56" t="s">
        <v>164</v>
      </c>
      <c r="E26" s="22" t="s">
        <v>1</v>
      </c>
      <c r="F26" s="22">
        <v>1</v>
      </c>
      <c r="G26" s="57">
        <v>63</v>
      </c>
      <c r="H26" s="58">
        <v>2454595</v>
      </c>
      <c r="I26" s="25" t="s">
        <v>25</v>
      </c>
      <c r="J26" s="192"/>
      <c r="K26" s="193">
        <f t="shared" si="0"/>
        <v>0</v>
      </c>
    </row>
    <row r="27" spans="1:11" s="34" customFormat="1" ht="30" customHeight="1">
      <c r="A27" s="27">
        <v>21</v>
      </c>
      <c r="B27" s="167"/>
      <c r="C27" s="59" t="s">
        <v>163</v>
      </c>
      <c r="D27" s="43" t="s">
        <v>162</v>
      </c>
      <c r="E27" s="30" t="s">
        <v>1</v>
      </c>
      <c r="F27" s="60">
        <v>1</v>
      </c>
      <c r="G27" s="60">
        <v>63</v>
      </c>
      <c r="H27" s="61" t="s">
        <v>200</v>
      </c>
      <c r="I27" s="33" t="s">
        <v>25</v>
      </c>
      <c r="J27" s="192"/>
      <c r="K27" s="193">
        <f t="shared" si="0"/>
        <v>0</v>
      </c>
    </row>
    <row r="28" spans="1:11" s="34" customFormat="1" ht="30" customHeight="1">
      <c r="A28" s="36">
        <v>22</v>
      </c>
      <c r="B28" s="167"/>
      <c r="C28" s="59" t="s">
        <v>163</v>
      </c>
      <c r="D28" s="43" t="s">
        <v>162</v>
      </c>
      <c r="E28" s="30" t="s">
        <v>1</v>
      </c>
      <c r="F28" s="60">
        <v>1</v>
      </c>
      <c r="G28" s="60">
        <v>63</v>
      </c>
      <c r="H28" s="61" t="s">
        <v>201</v>
      </c>
      <c r="I28" s="33" t="s">
        <v>25</v>
      </c>
      <c r="J28" s="192"/>
      <c r="K28" s="193">
        <f t="shared" si="0"/>
        <v>0</v>
      </c>
    </row>
    <row r="29" spans="1:11" ht="30" customHeight="1">
      <c r="A29" s="26">
        <v>23</v>
      </c>
      <c r="B29" s="167"/>
      <c r="C29" s="62" t="s">
        <v>161</v>
      </c>
      <c r="D29" s="63" t="s">
        <v>160</v>
      </c>
      <c r="E29" s="64" t="s">
        <v>1</v>
      </c>
      <c r="F29" s="65">
        <v>1</v>
      </c>
      <c r="G29" s="66">
        <v>63</v>
      </c>
      <c r="H29" s="66">
        <v>2683007</v>
      </c>
      <c r="I29" s="25" t="s">
        <v>25</v>
      </c>
      <c r="J29" s="192"/>
      <c r="K29" s="193">
        <f t="shared" si="0"/>
        <v>0</v>
      </c>
    </row>
    <row r="30" spans="1:11" ht="25.5">
      <c r="A30" s="19">
        <v>24</v>
      </c>
      <c r="B30" s="175" t="s">
        <v>159</v>
      </c>
      <c r="C30" s="62" t="s">
        <v>158</v>
      </c>
      <c r="D30" s="63" t="s">
        <v>231</v>
      </c>
      <c r="E30" s="64" t="s">
        <v>1</v>
      </c>
      <c r="F30" s="65">
        <v>1</v>
      </c>
      <c r="G30" s="66">
        <v>65</v>
      </c>
      <c r="H30" s="66">
        <v>5371117</v>
      </c>
      <c r="I30" s="25" t="s">
        <v>25</v>
      </c>
      <c r="J30" s="192"/>
      <c r="K30" s="193">
        <f t="shared" si="0"/>
        <v>0</v>
      </c>
    </row>
    <row r="31" spans="1:11" ht="30" customHeight="1">
      <c r="A31" s="26">
        <v>25</v>
      </c>
      <c r="B31" s="176"/>
      <c r="C31" s="62" t="s">
        <v>157</v>
      </c>
      <c r="D31" s="63" t="s">
        <v>156</v>
      </c>
      <c r="E31" s="64" t="s">
        <v>1</v>
      </c>
      <c r="F31" s="65">
        <v>1</v>
      </c>
      <c r="G31" s="66">
        <v>65</v>
      </c>
      <c r="H31" s="66">
        <v>5340200</v>
      </c>
      <c r="I31" s="25" t="s">
        <v>25</v>
      </c>
      <c r="J31" s="192"/>
      <c r="K31" s="193">
        <f t="shared" si="0"/>
        <v>0</v>
      </c>
    </row>
    <row r="32" spans="1:11" ht="25.5">
      <c r="A32" s="19">
        <v>26</v>
      </c>
      <c r="B32" s="176"/>
      <c r="C32" s="62" t="s">
        <v>155</v>
      </c>
      <c r="D32" s="63" t="s">
        <v>154</v>
      </c>
      <c r="E32" s="64" t="s">
        <v>1</v>
      </c>
      <c r="F32" s="65">
        <v>1</v>
      </c>
      <c r="G32" s="66">
        <v>65</v>
      </c>
      <c r="H32" s="66">
        <v>5330300</v>
      </c>
      <c r="I32" s="25" t="s">
        <v>25</v>
      </c>
      <c r="J32" s="192"/>
      <c r="K32" s="193">
        <f t="shared" si="0"/>
        <v>0</v>
      </c>
    </row>
    <row r="33" spans="1:11" s="34" customFormat="1" ht="38.25">
      <c r="A33" s="27">
        <v>27</v>
      </c>
      <c r="B33" s="176"/>
      <c r="C33" s="67" t="s">
        <v>153</v>
      </c>
      <c r="D33" s="68" t="s">
        <v>152</v>
      </c>
      <c r="E33" s="69" t="s">
        <v>1</v>
      </c>
      <c r="F33" s="70">
        <v>1</v>
      </c>
      <c r="G33" s="71">
        <v>65</v>
      </c>
      <c r="H33" s="71">
        <v>5494097</v>
      </c>
      <c r="I33" s="33" t="s">
        <v>25</v>
      </c>
      <c r="J33" s="192"/>
      <c r="K33" s="193">
        <f t="shared" si="0"/>
        <v>0</v>
      </c>
    </row>
    <row r="34" spans="1:11" s="34" customFormat="1" ht="30" customHeight="1">
      <c r="A34" s="36">
        <v>28</v>
      </c>
      <c r="B34" s="72" t="s">
        <v>151</v>
      </c>
      <c r="C34" s="73" t="s">
        <v>150</v>
      </c>
      <c r="D34" s="43" t="s">
        <v>149</v>
      </c>
      <c r="E34" s="69" t="s">
        <v>1</v>
      </c>
      <c r="F34" s="72">
        <v>1</v>
      </c>
      <c r="G34" s="74">
        <v>67</v>
      </c>
      <c r="H34" s="44" t="s">
        <v>202</v>
      </c>
      <c r="I34" s="33" t="s">
        <v>25</v>
      </c>
      <c r="J34" s="192"/>
      <c r="K34" s="193">
        <f t="shared" si="0"/>
        <v>0</v>
      </c>
    </row>
    <row r="35" spans="1:11" s="34" customFormat="1" ht="25.5">
      <c r="A35" s="27">
        <v>29</v>
      </c>
      <c r="B35" s="75" t="s">
        <v>148</v>
      </c>
      <c r="C35" s="76" t="s">
        <v>147</v>
      </c>
      <c r="D35" s="77" t="s">
        <v>146</v>
      </c>
      <c r="E35" s="69" t="s">
        <v>1</v>
      </c>
      <c r="F35" s="78">
        <v>1</v>
      </c>
      <c r="G35" s="79">
        <v>67</v>
      </c>
      <c r="H35" s="80" t="s">
        <v>203</v>
      </c>
      <c r="I35" s="33" t="s">
        <v>25</v>
      </c>
      <c r="J35" s="192"/>
      <c r="K35" s="193">
        <f t="shared" si="0"/>
        <v>0</v>
      </c>
    </row>
    <row r="36" spans="1:11" s="34" customFormat="1" ht="25.5">
      <c r="A36" s="36">
        <v>30</v>
      </c>
      <c r="B36" s="177" t="s">
        <v>145</v>
      </c>
      <c r="C36" s="73" t="s">
        <v>144</v>
      </c>
      <c r="D36" s="43" t="s">
        <v>143</v>
      </c>
      <c r="E36" s="69" t="s">
        <v>1</v>
      </c>
      <c r="F36" s="72">
        <v>1</v>
      </c>
      <c r="G36" s="74">
        <v>67</v>
      </c>
      <c r="H36" s="44" t="s">
        <v>204</v>
      </c>
      <c r="I36" s="33" t="s">
        <v>25</v>
      </c>
      <c r="J36" s="192"/>
      <c r="K36" s="193">
        <f t="shared" si="0"/>
        <v>0</v>
      </c>
    </row>
    <row r="37" spans="1:11" s="34" customFormat="1" ht="30" customHeight="1">
      <c r="A37" s="27">
        <v>31</v>
      </c>
      <c r="B37" s="178"/>
      <c r="C37" s="81" t="s">
        <v>142</v>
      </c>
      <c r="D37" s="82" t="s">
        <v>141</v>
      </c>
      <c r="E37" s="69" t="s">
        <v>1</v>
      </c>
      <c r="F37" s="83">
        <v>1</v>
      </c>
      <c r="G37" s="84">
        <v>67</v>
      </c>
      <c r="H37" s="85">
        <v>2163082</v>
      </c>
      <c r="I37" s="33" t="s">
        <v>25</v>
      </c>
      <c r="J37" s="192"/>
      <c r="K37" s="193">
        <f t="shared" si="0"/>
        <v>0</v>
      </c>
    </row>
    <row r="38" spans="1:11" s="34" customFormat="1" ht="30" customHeight="1">
      <c r="A38" s="36">
        <v>32</v>
      </c>
      <c r="B38" s="179" t="s">
        <v>140</v>
      </c>
      <c r="C38" s="42" t="s">
        <v>139</v>
      </c>
      <c r="D38" s="43" t="s">
        <v>138</v>
      </c>
      <c r="E38" s="69" t="s">
        <v>1</v>
      </c>
      <c r="F38" s="72">
        <v>1</v>
      </c>
      <c r="G38" s="74">
        <v>65</v>
      </c>
      <c r="H38" s="44" t="s">
        <v>205</v>
      </c>
      <c r="I38" s="33" t="s">
        <v>25</v>
      </c>
      <c r="J38" s="192"/>
      <c r="K38" s="193">
        <f t="shared" si="0"/>
        <v>0</v>
      </c>
    </row>
    <row r="39" spans="1:11" s="34" customFormat="1" ht="30" customHeight="1">
      <c r="A39" s="27">
        <v>33</v>
      </c>
      <c r="B39" s="180"/>
      <c r="C39" s="46" t="s">
        <v>137</v>
      </c>
      <c r="D39" s="46" t="s">
        <v>136</v>
      </c>
      <c r="E39" s="69" t="s">
        <v>1</v>
      </c>
      <c r="F39" s="86">
        <v>1</v>
      </c>
      <c r="G39" s="87">
        <v>65</v>
      </c>
      <c r="H39" s="88" t="s">
        <v>206</v>
      </c>
      <c r="I39" s="33" t="s">
        <v>25</v>
      </c>
      <c r="J39" s="192"/>
      <c r="K39" s="193">
        <f t="shared" si="0"/>
        <v>0</v>
      </c>
    </row>
    <row r="40" spans="1:11" s="34" customFormat="1" ht="30" customHeight="1">
      <c r="A40" s="36">
        <v>34</v>
      </c>
      <c r="B40" s="180"/>
      <c r="C40" s="43" t="s">
        <v>135</v>
      </c>
      <c r="D40" s="43" t="s">
        <v>134</v>
      </c>
      <c r="E40" s="69" t="s">
        <v>1</v>
      </c>
      <c r="F40" s="30">
        <v>1</v>
      </c>
      <c r="G40" s="60">
        <v>65</v>
      </c>
      <c r="H40" s="61" t="s">
        <v>207</v>
      </c>
      <c r="I40" s="33" t="s">
        <v>25</v>
      </c>
      <c r="J40" s="192"/>
      <c r="K40" s="193">
        <f t="shared" si="0"/>
        <v>0</v>
      </c>
    </row>
    <row r="41" spans="1:11" s="34" customFormat="1" ht="30" customHeight="1">
      <c r="A41" s="27">
        <v>35</v>
      </c>
      <c r="B41" s="181"/>
      <c r="C41" s="43" t="s">
        <v>133</v>
      </c>
      <c r="D41" s="43" t="s">
        <v>132</v>
      </c>
      <c r="E41" s="69" t="s">
        <v>1</v>
      </c>
      <c r="F41" s="30">
        <v>1</v>
      </c>
      <c r="G41" s="60">
        <v>65</v>
      </c>
      <c r="H41" s="61" t="s">
        <v>208</v>
      </c>
      <c r="I41" s="33" t="s">
        <v>25</v>
      </c>
      <c r="J41" s="192"/>
      <c r="K41" s="193">
        <f t="shared" si="0"/>
        <v>0</v>
      </c>
    </row>
    <row r="42" spans="1:11" s="34" customFormat="1" ht="25.5">
      <c r="A42" s="36">
        <v>36</v>
      </c>
      <c r="B42" s="89" t="s">
        <v>131</v>
      </c>
      <c r="C42" s="81" t="s">
        <v>130</v>
      </c>
      <c r="D42" s="82" t="s">
        <v>129</v>
      </c>
      <c r="E42" s="30" t="s">
        <v>1</v>
      </c>
      <c r="F42" s="86">
        <v>1</v>
      </c>
      <c r="G42" s="84">
        <v>61</v>
      </c>
      <c r="H42" s="85">
        <v>4261730</v>
      </c>
      <c r="I42" s="33" t="s">
        <v>25</v>
      </c>
      <c r="J42" s="192"/>
      <c r="K42" s="193">
        <f t="shared" si="0"/>
        <v>0</v>
      </c>
    </row>
    <row r="43" spans="1:11" ht="25.5">
      <c r="A43" s="26">
        <v>37</v>
      </c>
      <c r="B43" s="90" t="s">
        <v>128</v>
      </c>
      <c r="C43" s="91" t="s">
        <v>127</v>
      </c>
      <c r="D43" s="63" t="s">
        <v>126</v>
      </c>
      <c r="E43" s="64" t="s">
        <v>1</v>
      </c>
      <c r="F43" s="65">
        <v>1</v>
      </c>
      <c r="G43" s="66">
        <v>61</v>
      </c>
      <c r="H43" s="66">
        <v>4433007</v>
      </c>
      <c r="I43" s="25" t="s">
        <v>25</v>
      </c>
      <c r="J43" s="192"/>
      <c r="K43" s="193">
        <f t="shared" si="0"/>
        <v>0</v>
      </c>
    </row>
    <row r="44" spans="1:11" ht="25.5">
      <c r="A44" s="19">
        <v>38</v>
      </c>
      <c r="B44" s="182" t="s">
        <v>19</v>
      </c>
      <c r="C44" s="92" t="s">
        <v>125</v>
      </c>
      <c r="D44" s="93" t="s">
        <v>124</v>
      </c>
      <c r="E44" s="22" t="s">
        <v>1</v>
      </c>
      <c r="F44" s="22">
        <v>1</v>
      </c>
      <c r="G44" s="94">
        <v>62</v>
      </c>
      <c r="H44" s="95">
        <v>7472241</v>
      </c>
      <c r="I44" s="25" t="s">
        <v>25</v>
      </c>
      <c r="J44" s="192"/>
      <c r="K44" s="193">
        <f t="shared" si="0"/>
        <v>0</v>
      </c>
    </row>
    <row r="45" spans="1:11" ht="25.5">
      <c r="A45" s="26">
        <v>39</v>
      </c>
      <c r="B45" s="183"/>
      <c r="C45" s="62" t="s">
        <v>123</v>
      </c>
      <c r="D45" s="63" t="s">
        <v>122</v>
      </c>
      <c r="E45" s="64" t="s">
        <v>1</v>
      </c>
      <c r="F45" s="65">
        <v>1</v>
      </c>
      <c r="G45" s="66">
        <v>62</v>
      </c>
      <c r="H45" s="66">
        <v>7408006</v>
      </c>
      <c r="I45" s="25" t="s">
        <v>25</v>
      </c>
      <c r="J45" s="192"/>
      <c r="K45" s="193">
        <f t="shared" si="0"/>
        <v>0</v>
      </c>
    </row>
    <row r="46" spans="1:11" ht="30" customHeight="1">
      <c r="A46" s="19">
        <v>40</v>
      </c>
      <c r="B46" s="184"/>
      <c r="C46" s="62" t="s">
        <v>121</v>
      </c>
      <c r="D46" s="63" t="s">
        <v>120</v>
      </c>
      <c r="E46" s="64" t="s">
        <v>1</v>
      </c>
      <c r="F46" s="65">
        <v>1</v>
      </c>
      <c r="G46" s="66">
        <v>62</v>
      </c>
      <c r="H46" s="66">
        <v>7405697</v>
      </c>
      <c r="I46" s="25" t="s">
        <v>25</v>
      </c>
      <c r="J46" s="192"/>
      <c r="K46" s="193">
        <f t="shared" si="0"/>
        <v>0</v>
      </c>
    </row>
    <row r="47" spans="1:11" ht="25.5">
      <c r="A47" s="26">
        <v>41</v>
      </c>
      <c r="B47" s="168" t="s">
        <v>119</v>
      </c>
      <c r="C47" s="62" t="s">
        <v>118</v>
      </c>
      <c r="D47" s="63" t="s">
        <v>117</v>
      </c>
      <c r="E47" s="64" t="s">
        <v>1</v>
      </c>
      <c r="F47" s="65">
        <v>1</v>
      </c>
      <c r="G47" s="66">
        <v>62</v>
      </c>
      <c r="H47" s="66">
        <v>7818207</v>
      </c>
      <c r="I47" s="25" t="s">
        <v>25</v>
      </c>
      <c r="J47" s="192"/>
      <c r="K47" s="193">
        <f t="shared" si="0"/>
        <v>0</v>
      </c>
    </row>
    <row r="48" spans="1:11" ht="25.5">
      <c r="A48" s="19">
        <v>42</v>
      </c>
      <c r="B48" s="169"/>
      <c r="C48" s="62" t="s">
        <v>116</v>
      </c>
      <c r="D48" s="63" t="s">
        <v>115</v>
      </c>
      <c r="E48" s="64" t="s">
        <v>1</v>
      </c>
      <c r="F48" s="65">
        <v>1</v>
      </c>
      <c r="G48" s="66">
        <v>62</v>
      </c>
      <c r="H48" s="66">
        <v>7812007</v>
      </c>
      <c r="I48" s="25" t="s">
        <v>25</v>
      </c>
      <c r="J48" s="192"/>
      <c r="K48" s="193">
        <f t="shared" si="0"/>
        <v>0</v>
      </c>
    </row>
    <row r="49" spans="1:11" ht="25.5">
      <c r="A49" s="26">
        <v>43</v>
      </c>
      <c r="B49" s="169"/>
      <c r="C49" s="62" t="s">
        <v>114</v>
      </c>
      <c r="D49" s="63" t="s">
        <v>113</v>
      </c>
      <c r="E49" s="64" t="s">
        <v>1</v>
      </c>
      <c r="F49" s="65">
        <v>1</v>
      </c>
      <c r="G49" s="66">
        <v>62</v>
      </c>
      <c r="H49" s="66">
        <v>7818397</v>
      </c>
      <c r="I49" s="25" t="s">
        <v>25</v>
      </c>
      <c r="J49" s="192"/>
      <c r="K49" s="193">
        <f t="shared" si="0"/>
        <v>0</v>
      </c>
    </row>
    <row r="50" spans="1:11" ht="25.5">
      <c r="A50" s="19">
        <v>44</v>
      </c>
      <c r="B50" s="169"/>
      <c r="C50" s="73" t="s">
        <v>112</v>
      </c>
      <c r="D50" s="43" t="s">
        <v>111</v>
      </c>
      <c r="E50" s="96" t="s">
        <v>1</v>
      </c>
      <c r="F50" s="97">
        <v>1</v>
      </c>
      <c r="G50" s="74">
        <v>62</v>
      </c>
      <c r="H50" s="74">
        <v>7818697</v>
      </c>
      <c r="I50" s="25" t="s">
        <v>25</v>
      </c>
      <c r="J50" s="192"/>
      <c r="K50" s="193">
        <f t="shared" si="0"/>
        <v>0</v>
      </c>
    </row>
    <row r="51" spans="1:11" ht="25.5">
      <c r="A51" s="26">
        <v>45</v>
      </c>
      <c r="B51" s="169"/>
      <c r="C51" s="73" t="s">
        <v>110</v>
      </c>
      <c r="D51" s="43" t="s">
        <v>109</v>
      </c>
      <c r="E51" s="96" t="s">
        <v>1</v>
      </c>
      <c r="F51" s="97">
        <v>1</v>
      </c>
      <c r="G51" s="74">
        <v>62</v>
      </c>
      <c r="H51" s="74">
        <v>7861097</v>
      </c>
      <c r="I51" s="25" t="s">
        <v>25</v>
      </c>
      <c r="J51" s="192"/>
      <c r="K51" s="193">
        <f t="shared" si="0"/>
        <v>0</v>
      </c>
    </row>
    <row r="52" spans="1:11" ht="25.5">
      <c r="A52" s="19">
        <v>46</v>
      </c>
      <c r="B52" s="170"/>
      <c r="C52" s="73" t="s">
        <v>108</v>
      </c>
      <c r="D52" s="43" t="s">
        <v>107</v>
      </c>
      <c r="E52" s="96" t="s">
        <v>1</v>
      </c>
      <c r="F52" s="97">
        <v>1</v>
      </c>
      <c r="G52" s="74">
        <v>62</v>
      </c>
      <c r="H52" s="74">
        <v>7816997</v>
      </c>
      <c r="I52" s="25" t="s">
        <v>25</v>
      </c>
      <c r="J52" s="192"/>
      <c r="K52" s="193">
        <f t="shared" si="0"/>
        <v>0</v>
      </c>
    </row>
    <row r="53" spans="1:11" s="34" customFormat="1" ht="30" customHeight="1">
      <c r="A53" s="27">
        <v>47</v>
      </c>
      <c r="B53" s="168" t="s">
        <v>106</v>
      </c>
      <c r="C53" s="59" t="s">
        <v>105</v>
      </c>
      <c r="D53" s="43" t="s">
        <v>104</v>
      </c>
      <c r="E53" s="96" t="s">
        <v>1</v>
      </c>
      <c r="F53" s="60">
        <v>1</v>
      </c>
      <c r="G53" s="60">
        <v>63</v>
      </c>
      <c r="H53" s="61" t="s">
        <v>209</v>
      </c>
      <c r="I53" s="33" t="s">
        <v>25</v>
      </c>
      <c r="J53" s="192"/>
      <c r="K53" s="193">
        <f t="shared" si="0"/>
        <v>0</v>
      </c>
    </row>
    <row r="54" spans="1:11" ht="25.5">
      <c r="A54" s="19">
        <v>48</v>
      </c>
      <c r="B54" s="169"/>
      <c r="C54" s="73" t="s">
        <v>103</v>
      </c>
      <c r="D54" s="43" t="s">
        <v>102</v>
      </c>
      <c r="E54" s="96" t="s">
        <v>1</v>
      </c>
      <c r="F54" s="97">
        <v>1</v>
      </c>
      <c r="G54" s="74">
        <v>63</v>
      </c>
      <c r="H54" s="74">
        <v>2718207</v>
      </c>
      <c r="I54" s="25" t="s">
        <v>25</v>
      </c>
      <c r="J54" s="192"/>
      <c r="K54" s="193">
        <f t="shared" si="0"/>
        <v>0</v>
      </c>
    </row>
    <row r="55" spans="1:11" ht="30" customHeight="1">
      <c r="A55" s="26">
        <v>49</v>
      </c>
      <c r="B55" s="169"/>
      <c r="C55" s="73" t="s">
        <v>101</v>
      </c>
      <c r="D55" s="43" t="s">
        <v>100</v>
      </c>
      <c r="E55" s="96" t="s">
        <v>1</v>
      </c>
      <c r="F55" s="97">
        <v>1</v>
      </c>
      <c r="G55" s="74">
        <v>63</v>
      </c>
      <c r="H55" s="74">
        <v>2716377</v>
      </c>
      <c r="I55" s="25" t="s">
        <v>25</v>
      </c>
      <c r="J55" s="192"/>
      <c r="K55" s="193">
        <f t="shared" si="0"/>
        <v>0</v>
      </c>
    </row>
    <row r="56" spans="1:11" ht="25.5">
      <c r="A56" s="19">
        <v>50</v>
      </c>
      <c r="B56" s="170"/>
      <c r="C56" s="73" t="s">
        <v>99</v>
      </c>
      <c r="D56" s="43" t="s">
        <v>98</v>
      </c>
      <c r="E56" s="96" t="s">
        <v>1</v>
      </c>
      <c r="F56" s="97">
        <v>1</v>
      </c>
      <c r="G56" s="74">
        <v>63</v>
      </c>
      <c r="H56" s="74">
        <v>2717327</v>
      </c>
      <c r="I56" s="25" t="s">
        <v>25</v>
      </c>
      <c r="J56" s="192"/>
      <c r="K56" s="193">
        <f t="shared" si="0"/>
        <v>0</v>
      </c>
    </row>
    <row r="57" spans="1:11" ht="25.5">
      <c r="A57" s="26">
        <v>51</v>
      </c>
      <c r="B57" s="98" t="s">
        <v>97</v>
      </c>
      <c r="C57" s="99" t="s">
        <v>96</v>
      </c>
      <c r="D57" s="100" t="s">
        <v>95</v>
      </c>
      <c r="E57" s="30" t="s">
        <v>1</v>
      </c>
      <c r="F57" s="30">
        <v>1</v>
      </c>
      <c r="G57" s="101">
        <v>65</v>
      </c>
      <c r="H57" s="102">
        <v>5127282</v>
      </c>
      <c r="I57" s="25" t="s">
        <v>25</v>
      </c>
      <c r="J57" s="192"/>
      <c r="K57" s="193">
        <f t="shared" si="0"/>
        <v>0</v>
      </c>
    </row>
    <row r="58" spans="1:11" ht="25.5">
      <c r="A58" s="19">
        <v>52</v>
      </c>
      <c r="B58" s="185" t="s">
        <v>94</v>
      </c>
      <c r="C58" s="37" t="s">
        <v>93</v>
      </c>
      <c r="D58" s="38" t="s">
        <v>92</v>
      </c>
      <c r="E58" s="30" t="s">
        <v>1</v>
      </c>
      <c r="F58" s="30">
        <v>1</v>
      </c>
      <c r="G58" s="40">
        <v>62</v>
      </c>
      <c r="H58" s="41">
        <v>7228857</v>
      </c>
      <c r="I58" s="25" t="s">
        <v>25</v>
      </c>
      <c r="J58" s="192"/>
      <c r="K58" s="193">
        <f t="shared" si="0"/>
        <v>0</v>
      </c>
    </row>
    <row r="59" spans="1:11" ht="39" customHeight="1">
      <c r="A59" s="26">
        <v>53</v>
      </c>
      <c r="B59" s="186"/>
      <c r="C59" s="73" t="s">
        <v>91</v>
      </c>
      <c r="D59" s="43" t="s">
        <v>90</v>
      </c>
      <c r="E59" s="96" t="s">
        <v>1</v>
      </c>
      <c r="F59" s="97">
        <v>1</v>
      </c>
      <c r="G59" s="74">
        <v>62</v>
      </c>
      <c r="H59" s="74">
        <v>7221317</v>
      </c>
      <c r="I59" s="25" t="s">
        <v>25</v>
      </c>
      <c r="J59" s="192"/>
      <c r="K59" s="193">
        <f t="shared" si="0"/>
        <v>0</v>
      </c>
    </row>
    <row r="60" spans="1:11" ht="25.5">
      <c r="A60" s="19">
        <v>54</v>
      </c>
      <c r="B60" s="187"/>
      <c r="C60" s="62" t="s">
        <v>89</v>
      </c>
      <c r="D60" s="63" t="s">
        <v>88</v>
      </c>
      <c r="E60" s="64" t="s">
        <v>1</v>
      </c>
      <c r="F60" s="65">
        <v>1</v>
      </c>
      <c r="G60" s="66">
        <v>62</v>
      </c>
      <c r="H60" s="66">
        <v>7223215</v>
      </c>
      <c r="I60" s="25" t="s">
        <v>25</v>
      </c>
      <c r="J60" s="192"/>
      <c r="K60" s="193">
        <f t="shared" si="0"/>
        <v>0</v>
      </c>
    </row>
    <row r="61" spans="1:11" s="34" customFormat="1" ht="38.25">
      <c r="A61" s="27">
        <v>55</v>
      </c>
      <c r="B61" s="72" t="s">
        <v>87</v>
      </c>
      <c r="C61" s="42" t="s">
        <v>86</v>
      </c>
      <c r="D61" s="43" t="s">
        <v>85</v>
      </c>
      <c r="E61" s="96" t="s">
        <v>1</v>
      </c>
      <c r="F61" s="72">
        <v>1</v>
      </c>
      <c r="G61" s="74">
        <v>95</v>
      </c>
      <c r="H61" s="44" t="s">
        <v>210</v>
      </c>
      <c r="I61" s="33" t="s">
        <v>25</v>
      </c>
      <c r="J61" s="192"/>
      <c r="K61" s="193">
        <f t="shared" si="0"/>
        <v>0</v>
      </c>
    </row>
    <row r="62" spans="1:11" ht="38.25">
      <c r="A62" s="19">
        <v>56</v>
      </c>
      <c r="B62" s="64" t="s">
        <v>84</v>
      </c>
      <c r="C62" s="103" t="s">
        <v>83</v>
      </c>
      <c r="D62" s="104" t="s">
        <v>82</v>
      </c>
      <c r="E62" s="105" t="s">
        <v>1</v>
      </c>
      <c r="F62" s="105">
        <v>1</v>
      </c>
      <c r="G62" s="106">
        <v>61</v>
      </c>
      <c r="H62" s="107">
        <v>4425234</v>
      </c>
      <c r="I62" s="25" t="s">
        <v>25</v>
      </c>
      <c r="J62" s="192"/>
      <c r="K62" s="193">
        <f t="shared" si="0"/>
        <v>0</v>
      </c>
    </row>
    <row r="63" spans="1:11" ht="25.5">
      <c r="A63" s="26">
        <v>57</v>
      </c>
      <c r="B63" s="185" t="s">
        <v>81</v>
      </c>
      <c r="C63" s="92" t="s">
        <v>80</v>
      </c>
      <c r="D63" s="93" t="s">
        <v>79</v>
      </c>
      <c r="E63" s="52" t="s">
        <v>1</v>
      </c>
      <c r="F63" s="52">
        <v>1</v>
      </c>
      <c r="G63" s="94">
        <v>61</v>
      </c>
      <c r="H63" s="95">
        <v>2960280</v>
      </c>
      <c r="I63" s="25" t="s">
        <v>25</v>
      </c>
      <c r="J63" s="192"/>
      <c r="K63" s="193">
        <f t="shared" si="0"/>
        <v>0</v>
      </c>
    </row>
    <row r="64" spans="1:11" ht="25.5">
      <c r="A64" s="19">
        <v>58</v>
      </c>
      <c r="B64" s="187"/>
      <c r="C64" s="62" t="s">
        <v>78</v>
      </c>
      <c r="D64" s="63" t="s">
        <v>77</v>
      </c>
      <c r="E64" s="64" t="s">
        <v>1</v>
      </c>
      <c r="F64" s="65">
        <v>1</v>
      </c>
      <c r="G64" s="66">
        <v>67</v>
      </c>
      <c r="H64" s="66">
        <v>2837007</v>
      </c>
      <c r="I64" s="25" t="s">
        <v>25</v>
      </c>
      <c r="J64" s="192"/>
      <c r="K64" s="193">
        <f t="shared" si="0"/>
        <v>0</v>
      </c>
    </row>
    <row r="65" spans="1:11" ht="38.25">
      <c r="A65" s="26">
        <v>59</v>
      </c>
      <c r="B65" s="166" t="s">
        <v>76</v>
      </c>
      <c r="C65" s="92" t="s">
        <v>75</v>
      </c>
      <c r="D65" s="93" t="s">
        <v>74</v>
      </c>
      <c r="E65" s="22" t="s">
        <v>1</v>
      </c>
      <c r="F65" s="22">
        <v>1</v>
      </c>
      <c r="G65" s="94">
        <v>62</v>
      </c>
      <c r="H65" s="95">
        <v>7351997</v>
      </c>
      <c r="I65" s="25" t="s">
        <v>25</v>
      </c>
      <c r="J65" s="192"/>
      <c r="K65" s="193">
        <f t="shared" si="0"/>
        <v>0</v>
      </c>
    </row>
    <row r="66" spans="1:11" ht="30" customHeight="1">
      <c r="A66" s="19">
        <v>60</v>
      </c>
      <c r="B66" s="167"/>
      <c r="C66" s="62" t="s">
        <v>73</v>
      </c>
      <c r="D66" s="63" t="s">
        <v>72</v>
      </c>
      <c r="E66" s="64" t="s">
        <v>1</v>
      </c>
      <c r="F66" s="65">
        <v>1</v>
      </c>
      <c r="G66" s="66">
        <v>62</v>
      </c>
      <c r="H66" s="66">
        <v>7391997</v>
      </c>
      <c r="I66" s="25" t="s">
        <v>25</v>
      </c>
      <c r="J66" s="192"/>
      <c r="K66" s="193">
        <f t="shared" si="0"/>
        <v>0</v>
      </c>
    </row>
    <row r="67" spans="1:11" ht="38.25">
      <c r="A67" s="26">
        <v>61</v>
      </c>
      <c r="B67" s="185" t="s">
        <v>11</v>
      </c>
      <c r="C67" s="92" t="s">
        <v>71</v>
      </c>
      <c r="D67" s="93" t="s">
        <v>70</v>
      </c>
      <c r="E67" s="22" t="s">
        <v>1</v>
      </c>
      <c r="F67" s="22">
        <v>1</v>
      </c>
      <c r="G67" s="94">
        <v>62</v>
      </c>
      <c r="H67" s="95">
        <v>7301997</v>
      </c>
      <c r="I67" s="25" t="s">
        <v>25</v>
      </c>
      <c r="J67" s="192"/>
      <c r="K67" s="193">
        <f t="shared" si="0"/>
        <v>0</v>
      </c>
    </row>
    <row r="68" spans="1:11" ht="25.5">
      <c r="A68" s="19">
        <v>62</v>
      </c>
      <c r="B68" s="186"/>
      <c r="C68" s="62" t="s">
        <v>69</v>
      </c>
      <c r="D68" s="63" t="s">
        <v>68</v>
      </c>
      <c r="E68" s="64" t="s">
        <v>1</v>
      </c>
      <c r="F68" s="65">
        <v>1</v>
      </c>
      <c r="G68" s="66">
        <v>62</v>
      </c>
      <c r="H68" s="66">
        <v>7315197</v>
      </c>
      <c r="I68" s="25" t="s">
        <v>25</v>
      </c>
      <c r="J68" s="192"/>
      <c r="K68" s="193">
        <f t="shared" si="0"/>
        <v>0</v>
      </c>
    </row>
    <row r="69" spans="1:11" ht="25.5">
      <c r="A69" s="26">
        <v>63</v>
      </c>
      <c r="B69" s="187"/>
      <c r="C69" s="62" t="s">
        <v>67</v>
      </c>
      <c r="D69" s="63" t="s">
        <v>66</v>
      </c>
      <c r="E69" s="64" t="s">
        <v>1</v>
      </c>
      <c r="F69" s="65">
        <v>1</v>
      </c>
      <c r="G69" s="66">
        <v>62</v>
      </c>
      <c r="H69" s="66">
        <v>7312797</v>
      </c>
      <c r="I69" s="25" t="s">
        <v>25</v>
      </c>
      <c r="J69" s="192"/>
      <c r="K69" s="193">
        <f t="shared" si="0"/>
        <v>0</v>
      </c>
    </row>
    <row r="70" spans="1:11" ht="25.5">
      <c r="A70" s="19">
        <v>64</v>
      </c>
      <c r="B70" s="98" t="s">
        <v>65</v>
      </c>
      <c r="C70" s="92" t="s">
        <v>64</v>
      </c>
      <c r="D70" s="93" t="s">
        <v>63</v>
      </c>
      <c r="E70" s="108" t="s">
        <v>1</v>
      </c>
      <c r="F70" s="109">
        <v>1</v>
      </c>
      <c r="G70" s="94">
        <v>62</v>
      </c>
      <c r="H70" s="95">
        <v>7422987</v>
      </c>
      <c r="I70" s="25" t="s">
        <v>25</v>
      </c>
      <c r="J70" s="192"/>
      <c r="K70" s="193">
        <f t="shared" si="0"/>
        <v>0</v>
      </c>
    </row>
    <row r="71" spans="1:11" s="34" customFormat="1" ht="25.5">
      <c r="A71" s="27">
        <v>65</v>
      </c>
      <c r="B71" s="177" t="s">
        <v>62</v>
      </c>
      <c r="C71" s="42" t="s">
        <v>61</v>
      </c>
      <c r="D71" s="43" t="s">
        <v>60</v>
      </c>
      <c r="E71" s="39" t="s">
        <v>1</v>
      </c>
      <c r="F71" s="72">
        <v>1</v>
      </c>
      <c r="G71" s="74">
        <v>65</v>
      </c>
      <c r="H71" s="44" t="s">
        <v>211</v>
      </c>
      <c r="I71" s="33" t="s">
        <v>25</v>
      </c>
      <c r="J71" s="192"/>
      <c r="K71" s="193">
        <f t="shared" si="0"/>
        <v>0</v>
      </c>
    </row>
    <row r="72" spans="1:11" s="34" customFormat="1" ht="30" customHeight="1">
      <c r="A72" s="36">
        <v>66</v>
      </c>
      <c r="B72" s="181"/>
      <c r="C72" s="46" t="s">
        <v>59</v>
      </c>
      <c r="D72" s="46" t="s">
        <v>58</v>
      </c>
      <c r="E72" s="39" t="s">
        <v>1</v>
      </c>
      <c r="F72" s="86">
        <v>1</v>
      </c>
      <c r="G72" s="87">
        <v>65</v>
      </c>
      <c r="H72" s="88" t="s">
        <v>212</v>
      </c>
      <c r="I72" s="33" t="s">
        <v>25</v>
      </c>
      <c r="J72" s="192"/>
      <c r="K72" s="193">
        <f t="shared" ref="K72:K94" si="1">SUM(F72*J72)</f>
        <v>0</v>
      </c>
    </row>
    <row r="73" spans="1:11" s="34" customFormat="1" ht="25.5">
      <c r="A73" s="27">
        <v>67</v>
      </c>
      <c r="B73" s="173" t="s">
        <v>57</v>
      </c>
      <c r="C73" s="37" t="s">
        <v>56</v>
      </c>
      <c r="D73" s="38" t="s">
        <v>55</v>
      </c>
      <c r="E73" s="30" t="s">
        <v>1</v>
      </c>
      <c r="F73" s="30">
        <v>1</v>
      </c>
      <c r="G73" s="40">
        <v>63</v>
      </c>
      <c r="H73" s="41">
        <v>2771294</v>
      </c>
      <c r="I73" s="33" t="s">
        <v>25</v>
      </c>
      <c r="J73" s="192"/>
      <c r="K73" s="193">
        <f t="shared" si="1"/>
        <v>0</v>
      </c>
    </row>
    <row r="74" spans="1:11" s="34" customFormat="1" ht="30" customHeight="1">
      <c r="A74" s="36">
        <v>68</v>
      </c>
      <c r="B74" s="174"/>
      <c r="C74" s="42" t="s">
        <v>54</v>
      </c>
      <c r="D74" s="43" t="s">
        <v>53</v>
      </c>
      <c r="E74" s="96" t="s">
        <v>1</v>
      </c>
      <c r="F74" s="97">
        <v>1</v>
      </c>
      <c r="G74" s="74">
        <v>63</v>
      </c>
      <c r="H74" s="74">
        <v>2765197</v>
      </c>
      <c r="I74" s="33" t="s">
        <v>25</v>
      </c>
      <c r="J74" s="192"/>
      <c r="K74" s="193">
        <f t="shared" si="1"/>
        <v>0</v>
      </c>
    </row>
    <row r="75" spans="1:11" s="34" customFormat="1" ht="25.5">
      <c r="A75" s="27">
        <v>69</v>
      </c>
      <c r="B75" s="177" t="s">
        <v>52</v>
      </c>
      <c r="C75" s="42" t="s">
        <v>51</v>
      </c>
      <c r="D75" s="43" t="s">
        <v>50</v>
      </c>
      <c r="E75" s="96" t="s">
        <v>1</v>
      </c>
      <c r="F75" s="97">
        <v>1</v>
      </c>
      <c r="G75" s="74">
        <v>61</v>
      </c>
      <c r="H75" s="44" t="s">
        <v>213</v>
      </c>
      <c r="I75" s="33" t="s">
        <v>25</v>
      </c>
      <c r="J75" s="192"/>
      <c r="K75" s="193">
        <f t="shared" si="1"/>
        <v>0</v>
      </c>
    </row>
    <row r="76" spans="1:11" s="34" customFormat="1" ht="30" customHeight="1">
      <c r="A76" s="36">
        <v>70</v>
      </c>
      <c r="B76" s="180"/>
      <c r="C76" s="110" t="s">
        <v>49</v>
      </c>
      <c r="D76" s="68" t="s">
        <v>48</v>
      </c>
      <c r="E76" s="69" t="s">
        <v>1</v>
      </c>
      <c r="F76" s="70">
        <v>1</v>
      </c>
      <c r="G76" s="71">
        <v>61</v>
      </c>
      <c r="H76" s="71">
        <v>2916697</v>
      </c>
      <c r="I76" s="33" t="s">
        <v>25</v>
      </c>
      <c r="J76" s="192"/>
      <c r="K76" s="193">
        <f t="shared" si="1"/>
        <v>0</v>
      </c>
    </row>
    <row r="77" spans="1:11" s="34" customFormat="1" ht="30" customHeight="1">
      <c r="A77" s="27">
        <v>71</v>
      </c>
      <c r="B77" s="180"/>
      <c r="C77" s="42" t="s">
        <v>47</v>
      </c>
      <c r="D77" s="43" t="s">
        <v>46</v>
      </c>
      <c r="E77" s="69" t="s">
        <v>1</v>
      </c>
      <c r="F77" s="72">
        <v>1</v>
      </c>
      <c r="G77" s="74">
        <v>67</v>
      </c>
      <c r="H77" s="44" t="s">
        <v>214</v>
      </c>
      <c r="I77" s="33" t="s">
        <v>25</v>
      </c>
      <c r="J77" s="192"/>
      <c r="K77" s="193">
        <f t="shared" si="1"/>
        <v>0</v>
      </c>
    </row>
    <row r="78" spans="1:11" s="34" customFormat="1" ht="25.5">
      <c r="A78" s="36">
        <v>72</v>
      </c>
      <c r="B78" s="72" t="s">
        <v>45</v>
      </c>
      <c r="C78" s="111" t="s">
        <v>44</v>
      </c>
      <c r="D78" s="112" t="s">
        <v>192</v>
      </c>
      <c r="E78" s="69" t="s">
        <v>1</v>
      </c>
      <c r="F78" s="113">
        <v>1</v>
      </c>
      <c r="G78" s="114">
        <v>61</v>
      </c>
      <c r="H78" s="115">
        <v>2836337</v>
      </c>
      <c r="I78" s="33" t="s">
        <v>25</v>
      </c>
      <c r="J78" s="192"/>
      <c r="K78" s="193">
        <f t="shared" si="1"/>
        <v>0</v>
      </c>
    </row>
    <row r="79" spans="1:11" s="34" customFormat="1" ht="39" customHeight="1">
      <c r="A79" s="27">
        <v>73</v>
      </c>
      <c r="B79" s="116" t="s">
        <v>43</v>
      </c>
      <c r="C79" s="117" t="s">
        <v>42</v>
      </c>
      <c r="D79" s="82" t="s">
        <v>41</v>
      </c>
      <c r="E79" s="69" t="s">
        <v>1</v>
      </c>
      <c r="F79" s="118">
        <v>1</v>
      </c>
      <c r="G79" s="119">
        <v>61</v>
      </c>
      <c r="H79" s="120">
        <v>2854024</v>
      </c>
      <c r="I79" s="33" t="s">
        <v>25</v>
      </c>
      <c r="J79" s="192"/>
      <c r="K79" s="193">
        <f t="shared" si="1"/>
        <v>0</v>
      </c>
    </row>
    <row r="80" spans="1:11" s="34" customFormat="1" ht="50.25" customHeight="1">
      <c r="A80" s="36">
        <v>74</v>
      </c>
      <c r="B80" s="72" t="s">
        <v>40</v>
      </c>
      <c r="C80" s="59" t="s">
        <v>39</v>
      </c>
      <c r="D80" s="43" t="s">
        <v>233</v>
      </c>
      <c r="E80" s="69" t="s">
        <v>1</v>
      </c>
      <c r="F80" s="60">
        <v>1</v>
      </c>
      <c r="G80" s="60">
        <v>63</v>
      </c>
      <c r="H80" s="61" t="s">
        <v>215</v>
      </c>
      <c r="I80" s="33" t="s">
        <v>25</v>
      </c>
      <c r="J80" s="192"/>
      <c r="K80" s="193">
        <f t="shared" si="1"/>
        <v>0</v>
      </c>
    </row>
    <row r="81" spans="1:12" s="34" customFormat="1" ht="39" customHeight="1">
      <c r="A81" s="27">
        <v>75</v>
      </c>
      <c r="B81" s="188" t="s">
        <v>38</v>
      </c>
      <c r="C81" s="59" t="s">
        <v>37</v>
      </c>
      <c r="D81" s="43" t="s">
        <v>36</v>
      </c>
      <c r="E81" s="69" t="s">
        <v>1</v>
      </c>
      <c r="F81" s="60">
        <v>1</v>
      </c>
      <c r="G81" s="60">
        <v>67</v>
      </c>
      <c r="H81" s="61" t="s">
        <v>216</v>
      </c>
      <c r="I81" s="33" t="s">
        <v>25</v>
      </c>
      <c r="J81" s="192"/>
      <c r="K81" s="193">
        <f t="shared" si="1"/>
        <v>0</v>
      </c>
    </row>
    <row r="82" spans="1:12" s="34" customFormat="1" ht="30" customHeight="1">
      <c r="A82" s="36">
        <v>76</v>
      </c>
      <c r="B82" s="189"/>
      <c r="C82" s="110" t="s">
        <v>35</v>
      </c>
      <c r="D82" s="68" t="s">
        <v>34</v>
      </c>
      <c r="E82" s="69" t="s">
        <v>1</v>
      </c>
      <c r="F82" s="70">
        <v>1</v>
      </c>
      <c r="G82" s="71">
        <v>61</v>
      </c>
      <c r="H82" s="71">
        <v>4278007</v>
      </c>
      <c r="I82" s="33" t="s">
        <v>25</v>
      </c>
      <c r="J82" s="192"/>
      <c r="K82" s="193">
        <f t="shared" si="1"/>
        <v>0</v>
      </c>
    </row>
    <row r="83" spans="1:12" s="34" customFormat="1" ht="25.5">
      <c r="A83" s="27">
        <v>77</v>
      </c>
      <c r="B83" s="72" t="s">
        <v>33</v>
      </c>
      <c r="C83" s="42" t="s">
        <v>32</v>
      </c>
      <c r="D83" s="43" t="s">
        <v>31</v>
      </c>
      <c r="E83" s="69" t="s">
        <v>1</v>
      </c>
      <c r="F83" s="72">
        <v>1</v>
      </c>
      <c r="G83" s="74">
        <v>68</v>
      </c>
      <c r="H83" s="44" t="s">
        <v>217</v>
      </c>
      <c r="I83" s="33" t="s">
        <v>25</v>
      </c>
      <c r="J83" s="192"/>
      <c r="K83" s="193">
        <f t="shared" si="1"/>
        <v>0</v>
      </c>
    </row>
    <row r="84" spans="1:12" s="34" customFormat="1" ht="25.5">
      <c r="A84" s="36">
        <v>78</v>
      </c>
      <c r="B84" s="89" t="s">
        <v>14</v>
      </c>
      <c r="C84" s="81" t="s">
        <v>30</v>
      </c>
      <c r="D84" s="82" t="s">
        <v>29</v>
      </c>
      <c r="E84" s="69" t="s">
        <v>1</v>
      </c>
      <c r="F84" s="83">
        <v>1</v>
      </c>
      <c r="G84" s="85">
        <v>61</v>
      </c>
      <c r="H84" s="79">
        <v>4377522</v>
      </c>
      <c r="I84" s="33" t="s">
        <v>25</v>
      </c>
      <c r="J84" s="192"/>
      <c r="K84" s="193">
        <f t="shared" si="1"/>
        <v>0</v>
      </c>
    </row>
    <row r="85" spans="1:12" s="34" customFormat="1" ht="30" customHeight="1" thickBot="1">
      <c r="A85" s="121">
        <v>79</v>
      </c>
      <c r="B85" s="122" t="s">
        <v>28</v>
      </c>
      <c r="C85" s="123" t="s">
        <v>27</v>
      </c>
      <c r="D85" s="68" t="s">
        <v>26</v>
      </c>
      <c r="E85" s="124" t="s">
        <v>1</v>
      </c>
      <c r="F85" s="125">
        <v>1</v>
      </c>
      <c r="G85" s="125">
        <v>67</v>
      </c>
      <c r="H85" s="126" t="s">
        <v>218</v>
      </c>
      <c r="I85" s="127" t="s">
        <v>25</v>
      </c>
      <c r="J85" s="192"/>
      <c r="K85" s="193">
        <f t="shared" si="1"/>
        <v>0</v>
      </c>
    </row>
    <row r="86" spans="1:12" s="34" customFormat="1" ht="37.5" customHeight="1">
      <c r="A86" s="128">
        <v>80</v>
      </c>
      <c r="B86" s="129" t="s">
        <v>22</v>
      </c>
      <c r="C86" s="130" t="s">
        <v>24</v>
      </c>
      <c r="D86" s="131" t="s">
        <v>23</v>
      </c>
      <c r="E86" s="129" t="s">
        <v>1</v>
      </c>
      <c r="F86" s="129">
        <v>1</v>
      </c>
      <c r="G86" s="132">
        <v>61</v>
      </c>
      <c r="H86" s="132" t="s">
        <v>219</v>
      </c>
      <c r="I86" s="133" t="s">
        <v>0</v>
      </c>
      <c r="J86" s="192"/>
      <c r="K86" s="193">
        <f t="shared" si="1"/>
        <v>0</v>
      </c>
    </row>
    <row r="87" spans="1:12" s="34" customFormat="1" ht="37.5" customHeight="1">
      <c r="A87" s="27">
        <v>81</v>
      </c>
      <c r="B87" s="72" t="s">
        <v>22</v>
      </c>
      <c r="C87" s="42" t="s">
        <v>21</v>
      </c>
      <c r="D87" s="134" t="s">
        <v>20</v>
      </c>
      <c r="E87" s="72" t="s">
        <v>1</v>
      </c>
      <c r="F87" s="72">
        <v>1</v>
      </c>
      <c r="G87" s="74">
        <v>61</v>
      </c>
      <c r="H87" s="74" t="s">
        <v>220</v>
      </c>
      <c r="I87" s="135" t="s">
        <v>0</v>
      </c>
      <c r="J87" s="192"/>
      <c r="K87" s="193">
        <f t="shared" si="1"/>
        <v>0</v>
      </c>
    </row>
    <row r="88" spans="1:12" ht="37.5" customHeight="1">
      <c r="A88" s="19">
        <v>82</v>
      </c>
      <c r="B88" s="136" t="s">
        <v>19</v>
      </c>
      <c r="C88" s="91" t="s">
        <v>18</v>
      </c>
      <c r="D88" s="137" t="s">
        <v>17</v>
      </c>
      <c r="E88" s="136" t="s">
        <v>1</v>
      </c>
      <c r="F88" s="136">
        <v>1</v>
      </c>
      <c r="G88" s="66">
        <v>62</v>
      </c>
      <c r="H88" s="66" t="s">
        <v>221</v>
      </c>
      <c r="I88" s="138" t="s">
        <v>0</v>
      </c>
      <c r="J88" s="192"/>
      <c r="K88" s="193">
        <f t="shared" si="1"/>
        <v>0</v>
      </c>
    </row>
    <row r="89" spans="1:12" ht="37.5" customHeight="1">
      <c r="A89" s="26">
        <v>83</v>
      </c>
      <c r="B89" s="136" t="s">
        <v>14</v>
      </c>
      <c r="C89" s="91" t="s">
        <v>16</v>
      </c>
      <c r="D89" s="137" t="s">
        <v>15</v>
      </c>
      <c r="E89" s="136" t="s">
        <v>1</v>
      </c>
      <c r="F89" s="136">
        <v>1</v>
      </c>
      <c r="G89" s="66">
        <v>61</v>
      </c>
      <c r="H89" s="66" t="s">
        <v>222</v>
      </c>
      <c r="I89" s="138" t="s">
        <v>0</v>
      </c>
      <c r="J89" s="192"/>
      <c r="K89" s="193">
        <f t="shared" si="1"/>
        <v>0</v>
      </c>
    </row>
    <row r="90" spans="1:12" ht="37.5" customHeight="1">
      <c r="A90" s="19">
        <v>84</v>
      </c>
      <c r="B90" s="136" t="s">
        <v>14</v>
      </c>
      <c r="C90" s="91" t="s">
        <v>13</v>
      </c>
      <c r="D90" s="137" t="s">
        <v>12</v>
      </c>
      <c r="E90" s="136" t="s">
        <v>1</v>
      </c>
      <c r="F90" s="136">
        <v>1</v>
      </c>
      <c r="G90" s="66">
        <v>61</v>
      </c>
      <c r="H90" s="66" t="s">
        <v>223</v>
      </c>
      <c r="I90" s="138" t="s">
        <v>0</v>
      </c>
      <c r="J90" s="192"/>
      <c r="K90" s="193">
        <f t="shared" si="1"/>
        <v>0</v>
      </c>
    </row>
    <row r="91" spans="1:12" ht="37.5" customHeight="1">
      <c r="A91" s="26">
        <v>85</v>
      </c>
      <c r="B91" s="136" t="s">
        <v>11</v>
      </c>
      <c r="C91" s="91" t="s">
        <v>10</v>
      </c>
      <c r="D91" s="137" t="s">
        <v>9</v>
      </c>
      <c r="E91" s="136" t="s">
        <v>1</v>
      </c>
      <c r="F91" s="136">
        <v>1</v>
      </c>
      <c r="G91" s="66">
        <v>62</v>
      </c>
      <c r="H91" s="66" t="s">
        <v>224</v>
      </c>
      <c r="I91" s="138" t="s">
        <v>0</v>
      </c>
      <c r="J91" s="192"/>
      <c r="K91" s="193">
        <f t="shared" si="1"/>
        <v>0</v>
      </c>
    </row>
    <row r="92" spans="1:12" ht="37.5" customHeight="1">
      <c r="A92" s="19">
        <v>86</v>
      </c>
      <c r="B92" s="136" t="s">
        <v>4</v>
      </c>
      <c r="C92" s="91" t="s">
        <v>8</v>
      </c>
      <c r="D92" s="137" t="s">
        <v>7</v>
      </c>
      <c r="E92" s="136" t="s">
        <v>1</v>
      </c>
      <c r="F92" s="136">
        <v>1</v>
      </c>
      <c r="G92" s="66">
        <v>62</v>
      </c>
      <c r="H92" s="66" t="s">
        <v>225</v>
      </c>
      <c r="I92" s="138" t="s">
        <v>0</v>
      </c>
      <c r="J92" s="192"/>
      <c r="K92" s="193">
        <f t="shared" si="1"/>
        <v>0</v>
      </c>
    </row>
    <row r="93" spans="1:12" ht="37.5" customHeight="1">
      <c r="A93" s="26">
        <v>87</v>
      </c>
      <c r="B93" s="136" t="s">
        <v>4</v>
      </c>
      <c r="C93" s="91" t="s">
        <v>6</v>
      </c>
      <c r="D93" s="137" t="s">
        <v>5</v>
      </c>
      <c r="E93" s="136" t="s">
        <v>1</v>
      </c>
      <c r="F93" s="136">
        <v>1</v>
      </c>
      <c r="G93" s="66">
        <v>62</v>
      </c>
      <c r="H93" s="66" t="s">
        <v>226</v>
      </c>
      <c r="I93" s="138" t="s">
        <v>0</v>
      </c>
      <c r="J93" s="192"/>
      <c r="K93" s="193">
        <f t="shared" si="1"/>
        <v>0</v>
      </c>
    </row>
    <row r="94" spans="1:12" ht="43.5" customHeight="1" thickBot="1">
      <c r="A94" s="19">
        <v>88</v>
      </c>
      <c r="B94" s="139" t="s">
        <v>4</v>
      </c>
      <c r="C94" s="140" t="s">
        <v>3</v>
      </c>
      <c r="D94" s="141" t="s">
        <v>2</v>
      </c>
      <c r="E94" s="139" t="s">
        <v>1</v>
      </c>
      <c r="F94" s="139">
        <v>1</v>
      </c>
      <c r="G94" s="142">
        <v>62</v>
      </c>
      <c r="H94" s="142" t="s">
        <v>227</v>
      </c>
      <c r="I94" s="143" t="s">
        <v>0</v>
      </c>
      <c r="J94" s="194"/>
      <c r="K94" s="195">
        <f t="shared" si="1"/>
        <v>0</v>
      </c>
    </row>
    <row r="95" spans="1:12">
      <c r="A95" s="154" t="s">
        <v>234</v>
      </c>
      <c r="B95" s="155"/>
      <c r="C95" s="155"/>
      <c r="D95" s="155"/>
      <c r="E95" s="155"/>
      <c r="F95" s="155"/>
      <c r="G95" s="155"/>
      <c r="H95" s="155"/>
      <c r="I95" s="155"/>
      <c r="J95" s="155"/>
      <c r="K95" s="158">
        <f>SUM(K7:K94)</f>
        <v>0</v>
      </c>
      <c r="L95" s="152"/>
    </row>
    <row r="96" spans="1:12" ht="13.5" thickBot="1">
      <c r="A96" s="156"/>
      <c r="B96" s="157"/>
      <c r="C96" s="157"/>
      <c r="D96" s="157"/>
      <c r="E96" s="157"/>
      <c r="F96" s="157"/>
      <c r="G96" s="157"/>
      <c r="H96" s="157"/>
      <c r="I96" s="157"/>
      <c r="J96" s="157"/>
      <c r="K96" s="159"/>
      <c r="L96" s="153"/>
    </row>
    <row r="97" spans="1:10">
      <c r="A97" s="144"/>
      <c r="C97" s="145"/>
      <c r="D97" s="145"/>
    </row>
    <row r="98" spans="1:10">
      <c r="A98" s="144"/>
      <c r="B98" s="171" t="s">
        <v>194</v>
      </c>
      <c r="C98" s="172"/>
      <c r="D98" s="172"/>
      <c r="E98" s="172"/>
    </row>
    <row r="99" spans="1:10">
      <c r="A99" s="144"/>
      <c r="B99" s="172"/>
      <c r="C99" s="172"/>
      <c r="D99" s="172"/>
      <c r="E99" s="172"/>
    </row>
    <row r="100" spans="1:10">
      <c r="B100" s="172"/>
      <c r="C100" s="172"/>
      <c r="D100" s="172"/>
      <c r="E100" s="172"/>
    </row>
    <row r="101" spans="1:10">
      <c r="A101" s="144"/>
      <c r="B101" s="172"/>
      <c r="C101" s="172"/>
      <c r="D101" s="172"/>
      <c r="E101" s="172"/>
    </row>
    <row r="102" spans="1:10">
      <c r="B102" s="172"/>
      <c r="C102" s="172"/>
      <c r="D102" s="172"/>
      <c r="E102" s="172"/>
    </row>
    <row r="103" spans="1:10">
      <c r="A103" s="144"/>
    </row>
    <row r="104" spans="1:10">
      <c r="A104" s="144"/>
    </row>
    <row r="105" spans="1:10">
      <c r="A105" s="144"/>
      <c r="G105" s="150"/>
      <c r="H105" s="151"/>
      <c r="I105" s="151"/>
      <c r="J105" s="151"/>
    </row>
    <row r="106" spans="1:10" ht="42.75" customHeight="1">
      <c r="G106" s="148" t="s">
        <v>230</v>
      </c>
      <c r="H106" s="149"/>
      <c r="I106" s="149"/>
      <c r="J106" s="149"/>
    </row>
    <row r="107" spans="1:10">
      <c r="A107" s="144"/>
    </row>
    <row r="109" spans="1:10">
      <c r="A109" s="144"/>
    </row>
    <row r="111" spans="1:10">
      <c r="A111" s="144"/>
    </row>
    <row r="113" spans="1:1">
      <c r="A113" s="144"/>
    </row>
    <row r="115" spans="1:1">
      <c r="A115" s="144"/>
    </row>
    <row r="117" spans="1:1">
      <c r="A117" s="144"/>
    </row>
    <row r="119" spans="1:1">
      <c r="A119" s="144"/>
    </row>
    <row r="121" spans="1:1">
      <c r="A121" s="144"/>
    </row>
    <row r="122" spans="1:1">
      <c r="A122" s="144"/>
    </row>
    <row r="124" spans="1:1">
      <c r="A124" s="144"/>
    </row>
    <row r="126" spans="1:1">
      <c r="A126" s="144"/>
    </row>
    <row r="128" spans="1:1">
      <c r="A128" s="144"/>
    </row>
    <row r="130" spans="1:1">
      <c r="A130" s="144"/>
    </row>
    <row r="132" spans="1:1">
      <c r="A132" s="144"/>
    </row>
    <row r="134" spans="1:1">
      <c r="A134" s="144"/>
    </row>
    <row r="136" spans="1:1">
      <c r="A136" s="144"/>
    </row>
    <row r="137" spans="1:1">
      <c r="A137" s="144"/>
    </row>
    <row r="139" spans="1:1">
      <c r="A139" s="144"/>
    </row>
    <row r="141" spans="1:1">
      <c r="A141" s="144"/>
    </row>
    <row r="143" spans="1:1">
      <c r="A143" s="144"/>
    </row>
    <row r="145" spans="1:1">
      <c r="A145" s="144"/>
    </row>
    <row r="147" spans="1:1">
      <c r="A147" s="144"/>
    </row>
    <row r="149" spans="1:1">
      <c r="A149" s="144"/>
    </row>
    <row r="151" spans="1:1">
      <c r="A151" s="144"/>
    </row>
    <row r="152" spans="1:1">
      <c r="A152" s="144"/>
    </row>
    <row r="154" spans="1:1">
      <c r="A154" s="144"/>
    </row>
    <row r="156" spans="1:1">
      <c r="A156" s="144"/>
    </row>
    <row r="158" spans="1:1">
      <c r="A158" s="144"/>
    </row>
    <row r="160" spans="1:1">
      <c r="A160" s="144"/>
    </row>
    <row r="162" spans="1:1">
      <c r="A162" s="144"/>
    </row>
    <row r="164" spans="1:1">
      <c r="A164" s="144"/>
    </row>
    <row r="166" spans="1:1">
      <c r="A166" s="144"/>
    </row>
    <row r="167" spans="1:1">
      <c r="A167" s="144"/>
    </row>
    <row r="169" spans="1:1">
      <c r="A169" s="144"/>
    </row>
    <row r="171" spans="1:1">
      <c r="A171" s="144"/>
    </row>
    <row r="173" spans="1:1">
      <c r="A173" s="144"/>
    </row>
    <row r="175" spans="1:1">
      <c r="A175" s="144"/>
    </row>
    <row r="177" spans="1:1">
      <c r="A177" s="144"/>
    </row>
    <row r="179" spans="1:1">
      <c r="A179" s="144"/>
    </row>
    <row r="181" spans="1:1">
      <c r="A181" s="144"/>
    </row>
    <row r="182" spans="1:1">
      <c r="A182" s="144"/>
    </row>
    <row r="184" spans="1:1">
      <c r="A184" s="144"/>
    </row>
    <row r="186" spans="1:1">
      <c r="A186" s="144"/>
    </row>
    <row r="188" spans="1:1">
      <c r="A188" s="144"/>
    </row>
    <row r="190" spans="1:1">
      <c r="A190" s="144"/>
    </row>
    <row r="192" spans="1:1">
      <c r="A192" s="144"/>
    </row>
    <row r="194" spans="1:1">
      <c r="A194" s="144"/>
    </row>
    <row r="196" spans="1:1">
      <c r="A196" s="144"/>
    </row>
    <row r="197" spans="1:1">
      <c r="A197" s="144"/>
    </row>
    <row r="199" spans="1:1">
      <c r="A199" s="144"/>
    </row>
    <row r="201" spans="1:1">
      <c r="A201" s="144"/>
    </row>
    <row r="203" spans="1:1">
      <c r="A203" s="144"/>
    </row>
    <row r="205" spans="1:1">
      <c r="A205" s="144"/>
    </row>
  </sheetData>
  <mergeCells count="26">
    <mergeCell ref="B75:B77"/>
    <mergeCell ref="B81:B82"/>
    <mergeCell ref="B38:B41"/>
    <mergeCell ref="B44:B46"/>
    <mergeCell ref="B47:B52"/>
    <mergeCell ref="B71:B72"/>
    <mergeCell ref="B58:B60"/>
    <mergeCell ref="B63:B64"/>
    <mergeCell ref="B65:B66"/>
    <mergeCell ref="B67:B69"/>
    <mergeCell ref="A3:K3"/>
    <mergeCell ref="A1:K1"/>
    <mergeCell ref="G106:J106"/>
    <mergeCell ref="G105:J105"/>
    <mergeCell ref="L95:L96"/>
    <mergeCell ref="A95:J96"/>
    <mergeCell ref="K95:K96"/>
    <mergeCell ref="B7:B15"/>
    <mergeCell ref="B16:B21"/>
    <mergeCell ref="B22:B25"/>
    <mergeCell ref="B26:B29"/>
    <mergeCell ref="B53:B56"/>
    <mergeCell ref="B98:E102"/>
    <mergeCell ref="B73:B74"/>
    <mergeCell ref="B30:B33"/>
    <mergeCell ref="B36:B37"/>
  </mergeCells>
  <pageMargins left="1.1417322834645669" right="0.98425196850393704" top="0.47244094488188981" bottom="0.74803149606299213" header="0.31496062992125984" footer="0.31496062992125984"/>
  <pageSetup paperSize="9" scale="73" orientation="landscape" r:id="rId1"/>
  <headerFooter>
    <oddHeader xml:space="preserve">&amp;L&amp;"+,Standardowy"ZZP-2380-58/2015 </oddHeader>
  </headerFooter>
  <rowBreaks count="4" manualBreakCount="4">
    <brk id="22" max="10" man="1"/>
    <brk id="43" max="10" man="1"/>
    <brk id="62" max="10" man="1"/>
    <brk id="80" max="10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6.1</vt:lpstr>
      <vt:lpstr>'Załącznik nr 6.1'!Obszar_wydruku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Wojciechowski</dc:creator>
  <cp:lastModifiedBy>Wiesław Gordienko</cp:lastModifiedBy>
  <cp:lastPrinted>2015-08-13T06:07:24Z</cp:lastPrinted>
  <dcterms:created xsi:type="dcterms:W3CDTF">2015-06-24T05:40:25Z</dcterms:created>
  <dcterms:modified xsi:type="dcterms:W3CDTF">2015-08-13T06:07:27Z</dcterms:modified>
</cp:coreProperties>
</file>